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A8E5B1\disk1\users\加藤マイドキュメント\様式　令和元年\"/>
    </mc:Choice>
  </mc:AlternateContent>
  <xr:revisionPtr revIDLastSave="0" documentId="13_ncr:1_{FD841152-3389-4C79-A7C2-B582BC55998F}" xr6:coauthVersionLast="45" xr6:coauthVersionMax="45" xr10:uidLastSave="{00000000-0000-0000-0000-000000000000}"/>
  <bookViews>
    <workbookView xWindow="-108" yWindow="-108" windowWidth="23256" windowHeight="12576" xr2:uid="{286D9DAC-B50B-4DEB-ADCC-CD0E2990F9E9}"/>
  </bookViews>
  <sheets>
    <sheet name="表紙" sheetId="2" r:id="rId1"/>
    <sheet name="内訳書" sheetId="4" r:id="rId2"/>
    <sheet name="見本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4" l="1"/>
  <c r="AZ8" i="2" l="1"/>
  <c r="AZ7" i="2"/>
  <c r="AZ6" i="2"/>
  <c r="AF8" i="2"/>
  <c r="AF7" i="2"/>
  <c r="AF6" i="2"/>
  <c r="AZ31" i="5" l="1"/>
  <c r="AF31" i="5"/>
  <c r="C31" i="5"/>
  <c r="AQ31" i="5" s="1"/>
  <c r="AQ30" i="5"/>
  <c r="W30" i="5"/>
  <c r="BD29" i="5"/>
  <c r="AJ29" i="5"/>
  <c r="BD28" i="5"/>
  <c r="AJ28" i="5"/>
  <c r="BG26" i="5"/>
  <c r="BD26" i="5"/>
  <c r="BB26" i="5"/>
  <c r="AZ26" i="5"/>
  <c r="AY26" i="5"/>
  <c r="AV26" i="5"/>
  <c r="AQ26" i="5"/>
  <c r="AP26" i="5"/>
  <c r="AO26" i="5"/>
  <c r="AM26" i="5"/>
  <c r="AH26" i="5"/>
  <c r="AF26" i="5"/>
  <c r="AE26" i="5"/>
  <c r="AB26" i="5"/>
  <c r="W26" i="5"/>
  <c r="V26" i="5"/>
  <c r="U26" i="5"/>
  <c r="P26" i="5"/>
  <c r="AJ26" i="5" s="1"/>
  <c r="BG25" i="5"/>
  <c r="BB25" i="5"/>
  <c r="AZ25" i="5"/>
  <c r="AY25" i="5"/>
  <c r="AV25" i="5"/>
  <c r="AQ25" i="5"/>
  <c r="AP25" i="5"/>
  <c r="AO25" i="5"/>
  <c r="AM25" i="5"/>
  <c r="AH25" i="5"/>
  <c r="AF25" i="5"/>
  <c r="AE25" i="5"/>
  <c r="AB25" i="5"/>
  <c r="W25" i="5"/>
  <c r="V25" i="5"/>
  <c r="U25" i="5"/>
  <c r="P25" i="5"/>
  <c r="AJ25" i="5" s="1"/>
  <c r="BG24" i="5"/>
  <c r="BB24" i="5"/>
  <c r="AZ24" i="5"/>
  <c r="AY24" i="5"/>
  <c r="AV24" i="5"/>
  <c r="AQ24" i="5"/>
  <c r="AP24" i="5"/>
  <c r="AO24" i="5"/>
  <c r="AM24" i="5"/>
  <c r="AH24" i="5"/>
  <c r="AF24" i="5"/>
  <c r="AE24" i="5"/>
  <c r="AB24" i="5"/>
  <c r="W24" i="5"/>
  <c r="V24" i="5"/>
  <c r="U24" i="5"/>
  <c r="P24" i="5"/>
  <c r="BD24" i="5" s="1"/>
  <c r="BG23" i="5"/>
  <c r="BD23" i="5"/>
  <c r="BB23" i="5"/>
  <c r="AZ23" i="5"/>
  <c r="AY23" i="5"/>
  <c r="AV23" i="5"/>
  <c r="AQ23" i="5"/>
  <c r="AP23" i="5"/>
  <c r="AO23" i="5"/>
  <c r="AM23" i="5"/>
  <c r="AH23" i="5"/>
  <c r="AF23" i="5"/>
  <c r="AE23" i="5"/>
  <c r="AB23" i="5"/>
  <c r="W23" i="5"/>
  <c r="V23" i="5"/>
  <c r="U23" i="5"/>
  <c r="P23" i="5"/>
  <c r="AJ23" i="5" s="1"/>
  <c r="BG22" i="5"/>
  <c r="BD22" i="5"/>
  <c r="BB22" i="5"/>
  <c r="AZ22" i="5"/>
  <c r="AY22" i="5"/>
  <c r="AV22" i="5"/>
  <c r="AQ22" i="5"/>
  <c r="AP22" i="5"/>
  <c r="AO22" i="5"/>
  <c r="AM22" i="5"/>
  <c r="AH22" i="5"/>
  <c r="AF22" i="5"/>
  <c r="AE22" i="5"/>
  <c r="AB22" i="5"/>
  <c r="W22" i="5"/>
  <c r="V22" i="5"/>
  <c r="U22" i="5"/>
  <c r="P22" i="5"/>
  <c r="AJ22" i="5" s="1"/>
  <c r="BG21" i="5"/>
  <c r="BB21" i="5"/>
  <c r="AZ21" i="5"/>
  <c r="AY21" i="5"/>
  <c r="AV21" i="5"/>
  <c r="AQ21" i="5"/>
  <c r="AP21" i="5"/>
  <c r="AO21" i="5"/>
  <c r="AM21" i="5"/>
  <c r="AH21" i="5"/>
  <c r="AF21" i="5"/>
  <c r="AE21" i="5"/>
  <c r="AB21" i="5"/>
  <c r="W21" i="5"/>
  <c r="V21" i="5"/>
  <c r="U21" i="5"/>
  <c r="P21" i="5"/>
  <c r="AJ21" i="5" s="1"/>
  <c r="BG20" i="5"/>
  <c r="BB20" i="5"/>
  <c r="AZ20" i="5"/>
  <c r="AY20" i="5"/>
  <c r="AV20" i="5"/>
  <c r="AQ20" i="5"/>
  <c r="AP20" i="5"/>
  <c r="AO20" i="5"/>
  <c r="AM20" i="5"/>
  <c r="AH20" i="5"/>
  <c r="AF20" i="5"/>
  <c r="AE20" i="5"/>
  <c r="AB20" i="5"/>
  <c r="W20" i="5"/>
  <c r="V20" i="5"/>
  <c r="U20" i="5"/>
  <c r="P20" i="5"/>
  <c r="BD20" i="5" s="1"/>
  <c r="BG19" i="5"/>
  <c r="BB19" i="5"/>
  <c r="AZ19" i="5"/>
  <c r="AY19" i="5"/>
  <c r="AV19" i="5"/>
  <c r="AQ19" i="5"/>
  <c r="AP19" i="5"/>
  <c r="AO19" i="5"/>
  <c r="AM19" i="5"/>
  <c r="AH19" i="5"/>
  <c r="AF19" i="5"/>
  <c r="AE19" i="5"/>
  <c r="AB19" i="5"/>
  <c r="W19" i="5"/>
  <c r="V19" i="5"/>
  <c r="U19" i="5"/>
  <c r="P19" i="5"/>
  <c r="AJ19" i="5" s="1"/>
  <c r="BG18" i="5"/>
  <c r="BD18" i="5"/>
  <c r="BB18" i="5"/>
  <c r="AZ18" i="5"/>
  <c r="AY18" i="5"/>
  <c r="AV18" i="5"/>
  <c r="AQ18" i="5"/>
  <c r="AP18" i="5"/>
  <c r="AO18" i="5"/>
  <c r="AM18" i="5"/>
  <c r="AH18" i="5"/>
  <c r="AF18" i="5"/>
  <c r="AE18" i="5"/>
  <c r="AB18" i="5"/>
  <c r="W18" i="5"/>
  <c r="V18" i="5"/>
  <c r="U18" i="5"/>
  <c r="P18" i="5"/>
  <c r="AJ18" i="5" s="1"/>
  <c r="BG17" i="5"/>
  <c r="BB17" i="5"/>
  <c r="AZ17" i="5"/>
  <c r="AY17" i="5"/>
  <c r="AV17" i="5"/>
  <c r="AQ17" i="5"/>
  <c r="AP17" i="5"/>
  <c r="AO17" i="5"/>
  <c r="AM17" i="5"/>
  <c r="AH17" i="5"/>
  <c r="AF17" i="5"/>
  <c r="AE17" i="5"/>
  <c r="AB17" i="5"/>
  <c r="W17" i="5"/>
  <c r="V17" i="5"/>
  <c r="U17" i="5"/>
  <c r="P17" i="5"/>
  <c r="AJ17" i="5" s="1"/>
  <c r="BG16" i="5"/>
  <c r="BB16" i="5"/>
  <c r="AZ16" i="5"/>
  <c r="AY16" i="5"/>
  <c r="AV16" i="5"/>
  <c r="AQ16" i="5"/>
  <c r="AP16" i="5"/>
  <c r="AO16" i="5"/>
  <c r="AM16" i="5"/>
  <c r="AH16" i="5"/>
  <c r="AF16" i="5"/>
  <c r="AE16" i="5"/>
  <c r="AB16" i="5"/>
  <c r="W16" i="5"/>
  <c r="V16" i="5"/>
  <c r="U16" i="5"/>
  <c r="P16" i="5"/>
  <c r="BB13" i="5"/>
  <c r="AH13" i="5"/>
  <c r="BB12" i="5"/>
  <c r="AQ12" i="5"/>
  <c r="AH12" i="5"/>
  <c r="W12" i="5"/>
  <c r="BB11" i="5"/>
  <c r="AH11" i="5"/>
  <c r="BG10" i="5"/>
  <c r="BE10" i="5"/>
  <c r="BD10" i="5"/>
  <c r="BB10" i="5"/>
  <c r="AM10" i="5"/>
  <c r="AK10" i="5"/>
  <c r="AJ10" i="5"/>
  <c r="AH10" i="5"/>
  <c r="BB9" i="5"/>
  <c r="AH9" i="5"/>
  <c r="AY8" i="5"/>
  <c r="AE8" i="5"/>
  <c r="AY7" i="5"/>
  <c r="AE7" i="5"/>
  <c r="AY6" i="5"/>
  <c r="AE6" i="5"/>
  <c r="AZ4" i="5"/>
  <c r="AX4" i="5"/>
  <c r="AV4" i="5"/>
  <c r="AT4" i="5"/>
  <c r="AF4" i="5"/>
  <c r="AD4" i="5"/>
  <c r="AB4" i="5"/>
  <c r="Z4" i="5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16" i="4"/>
  <c r="P15" i="4"/>
  <c r="P14" i="4"/>
  <c r="P13" i="4"/>
  <c r="P12" i="4"/>
  <c r="P11" i="4"/>
  <c r="P10" i="4"/>
  <c r="P9" i="4"/>
  <c r="P8" i="4"/>
  <c r="P7" i="4"/>
  <c r="P6" i="4"/>
  <c r="AH18" i="2"/>
  <c r="P26" i="2"/>
  <c r="P25" i="2"/>
  <c r="P24" i="2"/>
  <c r="P23" i="2"/>
  <c r="P22" i="2"/>
  <c r="P21" i="2"/>
  <c r="P20" i="2"/>
  <c r="P19" i="2"/>
  <c r="P18" i="2"/>
  <c r="P17" i="2"/>
  <c r="P16" i="2"/>
  <c r="W31" i="5" l="1"/>
  <c r="BD19" i="5"/>
  <c r="P27" i="5"/>
  <c r="P30" i="5" s="1"/>
  <c r="AJ16" i="5"/>
  <c r="BD17" i="5"/>
  <c r="AJ20" i="5"/>
  <c r="BD21" i="5"/>
  <c r="AJ24" i="5"/>
  <c r="BD25" i="5"/>
  <c r="BD16" i="5"/>
  <c r="C32" i="5"/>
  <c r="BD27" i="5" l="1"/>
  <c r="AJ27" i="5"/>
  <c r="AQ32" i="5"/>
  <c r="W32" i="5"/>
  <c r="P31" i="5"/>
  <c r="P32" i="5" s="1"/>
  <c r="AJ30" i="5"/>
  <c r="BD30" i="5"/>
  <c r="BD32" i="5" l="1"/>
  <c r="AQ9" i="5" s="1"/>
  <c r="C9" i="5"/>
  <c r="AJ32" i="5"/>
  <c r="W9" i="5" s="1"/>
  <c r="AJ31" i="5"/>
  <c r="BD31" i="5"/>
  <c r="BG10" i="2" l="1"/>
  <c r="BD10" i="2"/>
  <c r="AY8" i="2"/>
  <c r="AY7" i="2"/>
  <c r="AE8" i="2"/>
  <c r="AE7" i="2"/>
  <c r="AQ30" i="2"/>
  <c r="AZ31" i="2"/>
  <c r="BD29" i="2"/>
  <c r="BD28" i="2"/>
  <c r="BG26" i="2"/>
  <c r="BB26" i="2"/>
  <c r="AZ26" i="2"/>
  <c r="AY26" i="2"/>
  <c r="AV26" i="2"/>
  <c r="AQ26" i="2"/>
  <c r="AP26" i="2"/>
  <c r="AO26" i="2"/>
  <c r="BG25" i="2"/>
  <c r="BB25" i="2"/>
  <c r="AZ25" i="2"/>
  <c r="AY25" i="2"/>
  <c r="AV25" i="2"/>
  <c r="AQ25" i="2"/>
  <c r="AP25" i="2"/>
  <c r="AO25" i="2"/>
  <c r="BG24" i="2"/>
  <c r="BB24" i="2"/>
  <c r="AZ24" i="2"/>
  <c r="AY24" i="2"/>
  <c r="AV24" i="2"/>
  <c r="AQ24" i="2"/>
  <c r="AP24" i="2"/>
  <c r="AO24" i="2"/>
  <c r="BG23" i="2"/>
  <c r="BB23" i="2"/>
  <c r="AZ23" i="2"/>
  <c r="AY23" i="2"/>
  <c r="AV23" i="2"/>
  <c r="AQ23" i="2"/>
  <c r="AP23" i="2"/>
  <c r="AO23" i="2"/>
  <c r="BG22" i="2"/>
  <c r="BB22" i="2"/>
  <c r="AZ22" i="2"/>
  <c r="AY22" i="2"/>
  <c r="AV22" i="2"/>
  <c r="AQ22" i="2"/>
  <c r="AP22" i="2"/>
  <c r="AO22" i="2"/>
  <c r="BG21" i="2"/>
  <c r="BB21" i="2"/>
  <c r="AZ21" i="2"/>
  <c r="AY21" i="2"/>
  <c r="AV21" i="2"/>
  <c r="AQ21" i="2"/>
  <c r="AP21" i="2"/>
  <c r="AO21" i="2"/>
  <c r="BG20" i="2"/>
  <c r="BB20" i="2"/>
  <c r="AZ20" i="2"/>
  <c r="AY20" i="2"/>
  <c r="AV20" i="2"/>
  <c r="AQ20" i="2"/>
  <c r="AP20" i="2"/>
  <c r="AO20" i="2"/>
  <c r="BG19" i="2"/>
  <c r="BB19" i="2"/>
  <c r="AZ19" i="2"/>
  <c r="AY19" i="2"/>
  <c r="AV19" i="2"/>
  <c r="AQ19" i="2"/>
  <c r="AP19" i="2"/>
  <c r="AO19" i="2"/>
  <c r="BG18" i="2"/>
  <c r="BB18" i="2"/>
  <c r="AZ18" i="2"/>
  <c r="AY18" i="2"/>
  <c r="AV18" i="2"/>
  <c r="AQ18" i="2"/>
  <c r="AP18" i="2"/>
  <c r="AO18" i="2"/>
  <c r="BG17" i="2"/>
  <c r="BB17" i="2"/>
  <c r="AZ17" i="2"/>
  <c r="AY17" i="2"/>
  <c r="AV17" i="2"/>
  <c r="AQ17" i="2"/>
  <c r="AP17" i="2"/>
  <c r="AO17" i="2"/>
  <c r="BG16" i="2"/>
  <c r="BB16" i="2"/>
  <c r="AZ16" i="2"/>
  <c r="AY16" i="2"/>
  <c r="AV16" i="2"/>
  <c r="AQ16" i="2"/>
  <c r="AP16" i="2"/>
  <c r="AO16" i="2"/>
  <c r="AQ12" i="2"/>
  <c r="AM17" i="2"/>
  <c r="AM18" i="2"/>
  <c r="AM19" i="2"/>
  <c r="AM20" i="2"/>
  <c r="AM21" i="2"/>
  <c r="AM22" i="2"/>
  <c r="AM23" i="2"/>
  <c r="AM24" i="2"/>
  <c r="AM25" i="2"/>
  <c r="AM26" i="2"/>
  <c r="AM16" i="2"/>
  <c r="BB13" i="2"/>
  <c r="BB12" i="2"/>
  <c r="BB11" i="2"/>
  <c r="BB9" i="2"/>
  <c r="BE10" i="2"/>
  <c r="BB10" i="2"/>
  <c r="AZ4" i="2"/>
  <c r="AX4" i="2"/>
  <c r="AT4" i="2"/>
  <c r="AV4" i="2"/>
  <c r="W30" i="2"/>
  <c r="AF31" i="2"/>
  <c r="AJ28" i="2"/>
  <c r="AJ29" i="2"/>
  <c r="C31" i="2"/>
  <c r="AH26" i="2"/>
  <c r="AF26" i="2"/>
  <c r="AE26" i="2"/>
  <c r="AB26" i="2"/>
  <c r="W26" i="2"/>
  <c r="V26" i="2"/>
  <c r="U26" i="2"/>
  <c r="AH25" i="2"/>
  <c r="AF25" i="2"/>
  <c r="AE25" i="2"/>
  <c r="AB25" i="2"/>
  <c r="W25" i="2"/>
  <c r="V25" i="2"/>
  <c r="U25" i="2"/>
  <c r="AH24" i="2"/>
  <c r="AF24" i="2"/>
  <c r="AE24" i="2"/>
  <c r="AB24" i="2"/>
  <c r="W24" i="2"/>
  <c r="V24" i="2"/>
  <c r="U24" i="2"/>
  <c r="AH23" i="2"/>
  <c r="AF23" i="2"/>
  <c r="AE23" i="2"/>
  <c r="AB23" i="2"/>
  <c r="W23" i="2"/>
  <c r="V23" i="2"/>
  <c r="U23" i="2"/>
  <c r="AH22" i="2"/>
  <c r="AF22" i="2"/>
  <c r="AE22" i="2"/>
  <c r="AB22" i="2"/>
  <c r="W22" i="2"/>
  <c r="V22" i="2"/>
  <c r="U22" i="2"/>
  <c r="AH21" i="2"/>
  <c r="AF21" i="2"/>
  <c r="AE21" i="2"/>
  <c r="AB21" i="2"/>
  <c r="W21" i="2"/>
  <c r="V21" i="2"/>
  <c r="U21" i="2"/>
  <c r="AH20" i="2"/>
  <c r="AF20" i="2"/>
  <c r="AE20" i="2"/>
  <c r="AB20" i="2"/>
  <c r="W20" i="2"/>
  <c r="V20" i="2"/>
  <c r="U20" i="2"/>
  <c r="AH19" i="2"/>
  <c r="AF19" i="2"/>
  <c r="AE19" i="2"/>
  <c r="AB19" i="2"/>
  <c r="W19" i="2"/>
  <c r="V19" i="2"/>
  <c r="U19" i="2"/>
  <c r="AF18" i="2"/>
  <c r="AE18" i="2"/>
  <c r="AB18" i="2"/>
  <c r="W18" i="2"/>
  <c r="V18" i="2"/>
  <c r="U18" i="2"/>
  <c r="AH17" i="2"/>
  <c r="AF17" i="2"/>
  <c r="AE17" i="2"/>
  <c r="AB17" i="2"/>
  <c r="W17" i="2"/>
  <c r="V17" i="2"/>
  <c r="U17" i="2"/>
  <c r="AH16" i="2"/>
  <c r="AF16" i="2"/>
  <c r="AE16" i="2"/>
  <c r="AB16" i="2"/>
  <c r="W16" i="2"/>
  <c r="V16" i="2"/>
  <c r="U16" i="2"/>
  <c r="W12" i="2"/>
  <c r="AH13" i="2"/>
  <c r="AH12" i="2"/>
  <c r="AH11" i="2"/>
  <c r="AM10" i="2"/>
  <c r="AK10" i="2"/>
  <c r="AJ10" i="2"/>
  <c r="AH10" i="2"/>
  <c r="AH9" i="2"/>
  <c r="AF4" i="2"/>
  <c r="AD4" i="2"/>
  <c r="Z4" i="2"/>
  <c r="AQ31" i="2" l="1"/>
  <c r="C32" i="2"/>
  <c r="W32" i="2" s="1"/>
  <c r="W31" i="2"/>
  <c r="AB4" i="2"/>
  <c r="AQ32" i="2" l="1"/>
  <c r="AJ26" i="2"/>
  <c r="BD26" i="2"/>
  <c r="AJ25" i="2"/>
  <c r="BD25" i="2"/>
  <c r="AJ24" i="2"/>
  <c r="BD24" i="2"/>
  <c r="AJ23" i="2"/>
  <c r="BD23" i="2"/>
  <c r="AJ22" i="2"/>
  <c r="BD22" i="2"/>
  <c r="AJ21" i="2"/>
  <c r="BD21" i="2"/>
  <c r="AJ20" i="2"/>
  <c r="BD20" i="2"/>
  <c r="AJ19" i="2"/>
  <c r="BD19" i="2"/>
  <c r="AJ18" i="2"/>
  <c r="BD18" i="2"/>
  <c r="AJ17" i="2"/>
  <c r="BD17" i="2"/>
  <c r="BD16" i="2"/>
  <c r="P27" i="2"/>
  <c r="AJ16" i="2"/>
  <c r="P30" i="2" l="1"/>
  <c r="P31" i="2" s="1"/>
  <c r="BD27" i="2"/>
  <c r="AJ27" i="2"/>
  <c r="BD30" i="2" l="1"/>
  <c r="AJ30" i="2"/>
  <c r="P32" i="2" l="1"/>
  <c r="AJ31" i="2"/>
  <c r="BD31" i="2"/>
  <c r="C9" i="2" l="1"/>
  <c r="BD32" i="2"/>
  <c r="AQ9" i="2" s="1"/>
  <c r="AJ32" i="2"/>
  <c r="W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katou</author>
  </authors>
  <commentList>
    <comment ref="N11" authorId="0" shapeId="0" xr:uid="{CEA854BB-2E06-46BB-9B39-611518A7930D}">
      <text>
        <r>
          <rPr>
            <sz val="9"/>
            <color indexed="81"/>
            <rFont val="MS P ゴシック"/>
            <family val="3"/>
            <charset val="128"/>
          </rPr>
          <t>普通or当座の別を記入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katou</author>
  </authors>
  <commentList>
    <comment ref="S6" authorId="0" shapeId="0" xr:uid="{E10793CD-97AB-43D1-8A5D-B50051C489F9}">
      <text>
        <r>
          <rPr>
            <b/>
            <sz val="9"/>
            <color indexed="81"/>
            <rFont val="MS P ゴシック"/>
            <family val="3"/>
            <charset val="128"/>
          </rPr>
          <t>ゴム印可
ゴム印を使用する際は記入不要</t>
        </r>
      </text>
    </comment>
    <comment ref="N11" authorId="0" shapeId="0" xr:uid="{901805DE-8020-4DBC-BD46-E97994E83063}">
      <text>
        <r>
          <rPr>
            <sz val="9"/>
            <color indexed="81"/>
            <rFont val="MS P ゴシック"/>
            <family val="3"/>
            <charset val="128"/>
          </rPr>
          <t>普通or当座の別を記入</t>
        </r>
      </text>
    </comment>
  </commentList>
</comments>
</file>

<file path=xl/sharedStrings.xml><?xml version="1.0" encoding="utf-8"?>
<sst xmlns="http://schemas.openxmlformats.org/spreadsheetml/2006/main" count="311" uniqueCount="79">
  <si>
    <t>月</t>
    <rPh sb="0" eb="1">
      <t>ガツ</t>
    </rPh>
    <phoneticPr fontId="4"/>
  </si>
  <si>
    <t>日</t>
    <rPh sb="0" eb="1">
      <t>ニチ</t>
    </rPh>
    <phoneticPr fontId="4"/>
  </si>
  <si>
    <t>品名又は工事内容</t>
    <rPh sb="0" eb="2">
      <t>ヒンメイ</t>
    </rPh>
    <rPh sb="2" eb="3">
      <t>マタ</t>
    </rPh>
    <rPh sb="4" eb="6">
      <t>コウジ</t>
    </rPh>
    <rPh sb="6" eb="8">
      <t>ナイヨウ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</si>
  <si>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</si>
  <si>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</si>
  <si>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</si>
  <si>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</si>
  <si>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分類</t>
    <rPh sb="0" eb="2">
      <t>ブンルイ</t>
    </rPh>
    <phoneticPr fontId="4"/>
  </si>
  <si>
    <t>口座名義(ﾌﾘｶﾞﾅ)</t>
    <rPh sb="0" eb="2">
      <t>コウザ</t>
    </rPh>
    <rPh sb="2" eb="4">
      <t>メイギ</t>
    </rPh>
    <phoneticPr fontId="4"/>
  </si>
  <si>
    <t>口座番号</t>
    <rPh sb="0" eb="2">
      <t>コウザ</t>
    </rPh>
    <rPh sb="2" eb="4">
      <t>バンゴウ</t>
    </rPh>
    <phoneticPr fontId="4"/>
  </si>
  <si>
    <t>預金種別</t>
    <rPh sb="0" eb="2">
      <t>ヨキン</t>
    </rPh>
    <rPh sb="2" eb="4">
      <t>シュベツ</t>
    </rPh>
    <phoneticPr fontId="4"/>
  </si>
  <si>
    <t>振込銀行</t>
    <rPh sb="0" eb="2">
      <t>フリコミ</t>
    </rPh>
    <rPh sb="2" eb="4">
      <t>ギンコウ</t>
    </rPh>
    <phoneticPr fontId="4"/>
  </si>
  <si>
    <t>電話番号</t>
    <rPh sb="0" eb="2">
      <t>デンワ</t>
    </rPh>
    <rPh sb="2" eb="4">
      <t>バンゴウ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</si>
  <si>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</si>
  <si>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</si>
  <si>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㊞</t>
    <phoneticPr fontId="4"/>
  </si>
  <si>
    <t>請求金額</t>
    <rPh sb="0" eb="2">
      <t>セイキュウ</t>
    </rPh>
    <rPh sb="2" eb="4">
      <t>キンガク</t>
    </rPh>
    <phoneticPr fontId="4"/>
  </si>
  <si>
    <t>工事名</t>
    <rPh sb="0" eb="2">
      <t>コウジ</t>
    </rPh>
    <rPh sb="2" eb="3">
      <t>メイ</t>
    </rPh>
    <phoneticPr fontId="4"/>
  </si>
  <si>
    <t>現場担当</t>
    <rPh sb="0" eb="2">
      <t>ゲンバ</t>
    </rPh>
    <rPh sb="2" eb="4">
      <t>タントウ</t>
    </rPh>
    <phoneticPr fontId="4"/>
  </si>
  <si>
    <t>所　長</t>
    <rPh sb="0" eb="1">
      <t>ショ</t>
    </rPh>
    <rPh sb="2" eb="3">
      <t>チョウ</t>
    </rPh>
    <phoneticPr fontId="4"/>
  </si>
  <si>
    <t>総　務</t>
    <rPh sb="0" eb="1">
      <t>ソウ</t>
    </rPh>
    <rPh sb="2" eb="3">
      <t>ツトム</t>
    </rPh>
    <phoneticPr fontId="4"/>
  </si>
  <si>
    <t>常　務</t>
    <rPh sb="0" eb="1">
      <t>ツネ</t>
    </rPh>
    <rPh sb="2" eb="3">
      <t>ツトム</t>
    </rPh>
    <phoneticPr fontId="4"/>
  </si>
  <si>
    <t>専　務</t>
    <rPh sb="0" eb="1">
      <t>セン</t>
    </rPh>
    <rPh sb="2" eb="3">
      <t>ツトム</t>
    </rPh>
    <phoneticPr fontId="4"/>
  </si>
  <si>
    <t>社　長</t>
    <rPh sb="0" eb="1">
      <t>シャ</t>
    </rPh>
    <rPh sb="2" eb="3">
      <t>チョウ</t>
    </rPh>
    <phoneticPr fontId="4"/>
  </si>
  <si>
    <t>支払日</t>
    <rPh sb="0" eb="3">
      <t>シハライビ</t>
    </rPh>
    <phoneticPr fontId="4"/>
  </si>
  <si>
    <t>現金</t>
    <rPh sb="0" eb="2">
      <t>ゲンキン</t>
    </rPh>
    <phoneticPr fontId="4"/>
  </si>
  <si>
    <t>手形</t>
    <rPh sb="0" eb="2">
      <t>テガタ</t>
    </rPh>
    <phoneticPr fontId="4"/>
  </si>
  <si>
    <t>サイド</t>
    <phoneticPr fontId="4"/>
  </si>
  <si>
    <t>出来高・納品金額</t>
    <rPh sb="0" eb="3">
      <t>デキダカ</t>
    </rPh>
    <rPh sb="4" eb="6">
      <t>ノウヒン</t>
    </rPh>
    <rPh sb="6" eb="8">
      <t>キンガク</t>
    </rPh>
    <phoneticPr fontId="4"/>
  </si>
  <si>
    <t>①-②-③差引出来高請求金額</t>
    <rPh sb="5" eb="7">
      <t>サシヒキ</t>
    </rPh>
    <rPh sb="7" eb="10">
      <t>デキダカ</t>
    </rPh>
    <rPh sb="10" eb="12">
      <t>セイキュウ</t>
    </rPh>
    <rPh sb="12" eb="14">
      <t>キンガク</t>
    </rPh>
    <phoneticPr fontId="4"/>
  </si>
  <si>
    <t>保留金額</t>
    <rPh sb="0" eb="2">
      <t>ホリュウ</t>
    </rPh>
    <rPh sb="2" eb="4">
      <t>キンガク</t>
    </rPh>
    <phoneticPr fontId="4"/>
  </si>
  <si>
    <t>保留解除金額</t>
    <rPh sb="0" eb="2">
      <t>ホリュウ</t>
    </rPh>
    <rPh sb="2" eb="4">
      <t>カイジョ</t>
    </rPh>
    <rPh sb="4" eb="6">
      <t>キンガク</t>
    </rPh>
    <phoneticPr fontId="4"/>
  </si>
  <si>
    <t>④＋⑤請求金額</t>
    <rPh sb="3" eb="5">
      <t>セイキュウ</t>
    </rPh>
    <rPh sb="5" eb="7">
      <t>キンガク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</si>
  <si>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</si>
  <si>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</si>
  <si>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</si>
  <si>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</si>
  <si>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</si>
  <si>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</si>
  <si>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④×</t>
    <phoneticPr fontId="4"/>
  </si>
  <si>
    <t>％　消費税額</t>
    <rPh sb="2" eb="5">
      <t>ショウヒゼイ</t>
    </rPh>
    <rPh sb="5" eb="6">
      <t>ガク</t>
    </rPh>
    <phoneticPr fontId="4"/>
  </si>
  <si>
    <t>月　　　日</t>
    <rPh sb="0" eb="1">
      <t>ガツ</t>
    </rPh>
    <rPh sb="4" eb="5">
      <t>ニチ</t>
    </rPh>
    <phoneticPr fontId="4"/>
  </si>
  <si>
    <t>％</t>
    <phoneticPr fontId="4"/>
  </si>
  <si>
    <t>累　計</t>
    <rPh sb="0" eb="1">
      <t>ルイ</t>
    </rPh>
    <rPh sb="2" eb="3">
      <t>ケイ</t>
    </rPh>
    <phoneticPr fontId="4"/>
  </si>
  <si>
    <t>当　月</t>
    <rPh sb="0" eb="1">
      <t>トウ</t>
    </rPh>
    <rPh sb="2" eb="3">
      <t>ガツ</t>
    </rPh>
    <phoneticPr fontId="4"/>
  </si>
  <si>
    <t>先月迄</t>
    <rPh sb="0" eb="2">
      <t>センゲツ</t>
    </rPh>
    <rPh sb="2" eb="3">
      <t>マデ</t>
    </rPh>
    <phoneticPr fontId="4"/>
  </si>
  <si>
    <t>年</t>
    <rPh sb="0" eb="1">
      <t>ネン</t>
    </rPh>
    <phoneticPr fontId="11"/>
  </si>
  <si>
    <t>月</t>
    <rPh sb="0" eb="1">
      <t>ガツ</t>
    </rPh>
    <phoneticPr fontId="11"/>
  </si>
  <si>
    <t>日締切</t>
    <rPh sb="0" eb="1">
      <t>ニチ</t>
    </rPh>
    <rPh sb="1" eb="3">
      <t>シメキリ</t>
    </rPh>
    <phoneticPr fontId="11"/>
  </si>
  <si>
    <t>請　　求　　書</t>
    <rPh sb="0" eb="1">
      <t>ショウ</t>
    </rPh>
    <rPh sb="3" eb="4">
      <t>モトム</t>
    </rPh>
    <rPh sb="6" eb="7">
      <t>ショ</t>
    </rPh>
    <phoneticPr fontId="4"/>
  </si>
  <si>
    <t>（本社控）</t>
    <rPh sb="1" eb="3">
      <t>ホンシャ</t>
    </rPh>
    <rPh sb="3" eb="4">
      <t>ヒカ</t>
    </rPh>
    <phoneticPr fontId="4"/>
  </si>
  <si>
    <t>（請求者控）</t>
    <rPh sb="1" eb="4">
      <t>セイキュウシャ</t>
    </rPh>
    <rPh sb="4" eb="5">
      <t>ヒカ</t>
    </rPh>
    <phoneticPr fontId="4"/>
  </si>
  <si>
    <t>　下記の通りご請求申し上げます。</t>
    <rPh sb="1" eb="3">
      <t>カキ</t>
    </rPh>
    <rPh sb="4" eb="5">
      <t>トオ</t>
    </rPh>
    <rPh sb="7" eb="9">
      <t>セイキュウ</t>
    </rPh>
    <rPh sb="9" eb="10">
      <t>モウ</t>
    </rPh>
    <rPh sb="11" eb="12">
      <t>ア</t>
    </rPh>
    <phoneticPr fontId="4"/>
  </si>
  <si>
    <r>
      <t>　　　</t>
    </r>
    <r>
      <rPr>
        <sz val="12"/>
        <color theme="1"/>
        <rFont val="ＭＳ Ｐ明朝"/>
        <family val="1"/>
        <charset val="128"/>
      </rPr>
      <t>株式会社</t>
    </r>
    <r>
      <rPr>
        <sz val="10"/>
        <color theme="1"/>
        <rFont val="ＭＳ Ｐ明朝"/>
        <family val="1"/>
        <charset val="128"/>
      </rPr>
      <t>　　</t>
    </r>
    <r>
      <rPr>
        <b/>
        <sz val="18"/>
        <color theme="1"/>
        <rFont val="HGS創英角ｺﾞｼｯｸUB"/>
        <family val="3"/>
        <charset val="128"/>
      </rPr>
      <t>片山工務店</t>
    </r>
    <r>
      <rPr>
        <sz val="10"/>
        <color theme="1"/>
        <rFont val="ＭＳ Ｐ明朝"/>
        <family val="1"/>
        <charset val="128"/>
      </rPr>
      <t>　</t>
    </r>
    <r>
      <rPr>
        <sz val="14"/>
        <color theme="1"/>
        <rFont val="ＭＳ Ｐ明朝"/>
        <family val="1"/>
        <charset val="128"/>
      </rPr>
      <t>御中</t>
    </r>
    <rPh sb="3" eb="5">
      <t>カブシキ</t>
    </rPh>
    <rPh sb="5" eb="7">
      <t>カイシャ</t>
    </rPh>
    <rPh sb="9" eb="11">
      <t>カタヤマ</t>
    </rPh>
    <rPh sb="11" eb="14">
      <t>コウムテン</t>
    </rPh>
    <rPh sb="15" eb="17">
      <t>オンチュウ</t>
    </rPh>
    <phoneticPr fontId="4"/>
  </si>
  <si>
    <t>（現場控）</t>
    <rPh sb="1" eb="3">
      <t>ゲンバ</t>
    </rPh>
    <rPh sb="3" eb="4">
      <t>ヒカ</t>
    </rPh>
    <phoneticPr fontId="4"/>
  </si>
  <si>
    <t>（税込)</t>
    <rPh sb="1" eb="3">
      <t>ゼイコ</t>
    </rPh>
    <phoneticPr fontId="4"/>
  </si>
  <si>
    <r>
      <t>１．この請求書は３枚１組です。</t>
    </r>
    <r>
      <rPr>
        <sz val="9"/>
        <color rgb="FFFF0000"/>
        <rFont val="ＭＳ Ｐ明朝"/>
        <family val="1"/>
        <charset val="128"/>
      </rPr>
      <t>現場控、</t>
    </r>
    <r>
      <rPr>
        <sz val="9"/>
        <color rgb="FF0000FF"/>
        <rFont val="ＭＳ Ｐ明朝"/>
        <family val="1"/>
        <charset val="128"/>
      </rPr>
      <t>本社控</t>
    </r>
    <r>
      <rPr>
        <sz val="9"/>
        <color theme="1"/>
        <rFont val="ＭＳ Ｐ明朝"/>
        <family val="1"/>
        <charset val="128"/>
      </rPr>
      <t>に貴社押印後、ご提出下さい。内訳書は貴社様式でも構いません。２部提出下さい。
２．</t>
    </r>
    <r>
      <rPr>
        <sz val="9"/>
        <color rgb="FFFF0000"/>
        <rFont val="ＭＳ Ｐ明朝"/>
        <family val="1"/>
        <charset val="128"/>
      </rPr>
      <t>黄色部分（貴社控）のみ入力下さい。</t>
    </r>
    <r>
      <rPr>
        <sz val="9"/>
        <color theme="1"/>
        <rFont val="ＭＳ Ｐ明朝"/>
        <family val="1"/>
        <charset val="128"/>
      </rPr>
      <t>該当項目を入力頂きますと、自動的に現場控、本社控に入力内容が反映されます。
３．弊社は締日、支払日は発注者によって変わります。現場担当者又は本社にてご確認下さい。
　　現場作業所等に毎月所定の日迄に必着するようご提出下さい。
４．請求者欄は、ゴム印を使用する際は入力不要です。但し、住所、電話番号番号等の情報も明示下さい。
５．分類欄……資材費 (資) 社外損料 (損料) 外注費 (外) 現場経費 (現経) 別を記入下さい。</t>
    </r>
    <rPh sb="4" eb="7">
      <t>セイキュウショ</t>
    </rPh>
    <rPh sb="9" eb="10">
      <t>マイ</t>
    </rPh>
    <rPh sb="11" eb="12">
      <t>クミ</t>
    </rPh>
    <rPh sb="19" eb="21">
      <t>ホンシャ</t>
    </rPh>
    <rPh sb="21" eb="22">
      <t>ヒカ</t>
    </rPh>
    <rPh sb="23" eb="25">
      <t>キシャ</t>
    </rPh>
    <rPh sb="25" eb="26">
      <t>オサエル</t>
    </rPh>
    <rPh sb="26" eb="27">
      <t>イン</t>
    </rPh>
    <rPh sb="27" eb="28">
      <t>ゴ</t>
    </rPh>
    <rPh sb="30" eb="32">
      <t>テイシュツ</t>
    </rPh>
    <rPh sb="32" eb="33">
      <t>クダ</t>
    </rPh>
    <rPh sb="36" eb="39">
      <t>ウチワケショ</t>
    </rPh>
    <rPh sb="40" eb="42">
      <t>キシャ</t>
    </rPh>
    <rPh sb="42" eb="44">
      <t>ヨウシキ</t>
    </rPh>
    <rPh sb="46" eb="47">
      <t>カマ</t>
    </rPh>
    <rPh sb="53" eb="54">
      <t>ブ</t>
    </rPh>
    <rPh sb="54" eb="56">
      <t>テイシュツ</t>
    </rPh>
    <rPh sb="56" eb="57">
      <t>クダ</t>
    </rPh>
    <rPh sb="63" eb="65">
      <t>キイロ</t>
    </rPh>
    <rPh sb="65" eb="67">
      <t>ブブン</t>
    </rPh>
    <rPh sb="68" eb="70">
      <t>キシャ</t>
    </rPh>
    <rPh sb="70" eb="71">
      <t>ヒカ</t>
    </rPh>
    <rPh sb="74" eb="76">
      <t>ニュウリョク</t>
    </rPh>
    <rPh sb="76" eb="77">
      <t>クダ</t>
    </rPh>
    <rPh sb="80" eb="82">
      <t>ガイトウ</t>
    </rPh>
    <rPh sb="82" eb="84">
      <t>コウモク</t>
    </rPh>
    <rPh sb="85" eb="87">
      <t>ニュウリョク</t>
    </rPh>
    <rPh sb="87" eb="88">
      <t>イタダ</t>
    </rPh>
    <rPh sb="93" eb="96">
      <t>ジドウテキ</t>
    </rPh>
    <rPh sb="97" eb="99">
      <t>ゲンバ</t>
    </rPh>
    <rPh sb="99" eb="100">
      <t>ヒカ</t>
    </rPh>
    <rPh sb="101" eb="103">
      <t>ホンシャ</t>
    </rPh>
    <rPh sb="103" eb="104">
      <t>ヒカエ</t>
    </rPh>
    <rPh sb="105" eb="107">
      <t>ニュウリョク</t>
    </rPh>
    <rPh sb="107" eb="109">
      <t>ナイヨウ</t>
    </rPh>
    <rPh sb="110" eb="112">
      <t>ハンエイ</t>
    </rPh>
    <rPh sb="120" eb="122">
      <t>ヘイシャ</t>
    </rPh>
    <rPh sb="123" eb="125">
      <t>シメビ</t>
    </rPh>
    <rPh sb="126" eb="129">
      <t>シハライビ</t>
    </rPh>
    <rPh sb="130" eb="133">
      <t>ハッチュウシャ</t>
    </rPh>
    <rPh sb="137" eb="138">
      <t>カ</t>
    </rPh>
    <rPh sb="143" eb="145">
      <t>ゲンバ</t>
    </rPh>
    <rPh sb="145" eb="148">
      <t>タントウシャ</t>
    </rPh>
    <rPh sb="148" eb="149">
      <t>マタ</t>
    </rPh>
    <rPh sb="150" eb="152">
      <t>ホンシャ</t>
    </rPh>
    <rPh sb="155" eb="157">
      <t>カクニン</t>
    </rPh>
    <rPh sb="157" eb="158">
      <t>クダ</t>
    </rPh>
    <rPh sb="164" eb="166">
      <t>ゲンバ</t>
    </rPh>
    <rPh sb="168" eb="169">
      <t>ジョ</t>
    </rPh>
    <rPh sb="169" eb="170">
      <t>トウ</t>
    </rPh>
    <rPh sb="171" eb="173">
      <t>マイツキ</t>
    </rPh>
    <rPh sb="173" eb="175">
      <t>ショテイ</t>
    </rPh>
    <rPh sb="176" eb="177">
      <t>ヒ</t>
    </rPh>
    <rPh sb="177" eb="178">
      <t>マデ</t>
    </rPh>
    <rPh sb="179" eb="181">
      <t>ヒッチャク</t>
    </rPh>
    <rPh sb="188" eb="189">
      <t>クダ</t>
    </rPh>
    <rPh sb="198" eb="199">
      <t>ラン</t>
    </rPh>
    <rPh sb="203" eb="204">
      <t>イン</t>
    </rPh>
    <rPh sb="205" eb="207">
      <t>シヨウ</t>
    </rPh>
    <rPh sb="209" eb="210">
      <t>サイ</t>
    </rPh>
    <rPh sb="211" eb="213">
      <t>ニュウリョク</t>
    </rPh>
    <rPh sb="213" eb="215">
      <t>フヨウ</t>
    </rPh>
    <rPh sb="218" eb="219">
      <t>タダ</t>
    </rPh>
    <rPh sb="221" eb="223">
      <t>ジュウショ</t>
    </rPh>
    <rPh sb="224" eb="226">
      <t>デンワ</t>
    </rPh>
    <rPh sb="228" eb="230">
      <t>バンゴウ</t>
    </rPh>
    <rPh sb="230" eb="231">
      <t>トウ</t>
    </rPh>
    <rPh sb="232" eb="234">
      <t>ジョウホウ</t>
    </rPh>
    <rPh sb="235" eb="237">
      <t>メイジ</t>
    </rPh>
    <rPh sb="237" eb="238">
      <t>クダ</t>
    </rPh>
    <rPh sb="289" eb="290">
      <t>クダ</t>
    </rPh>
    <phoneticPr fontId="2"/>
  </si>
  <si>
    <t>　　　　　　岡山県倉敷市神田〇丁目〇番〇号</t>
    <rPh sb="6" eb="9">
      <t>オカヤマケン</t>
    </rPh>
    <rPh sb="9" eb="12">
      <t>クラシキシ</t>
    </rPh>
    <rPh sb="12" eb="14">
      <t>カンダ</t>
    </rPh>
    <rPh sb="15" eb="17">
      <t>チョウメ</t>
    </rPh>
    <rPh sb="18" eb="19">
      <t>バン</t>
    </rPh>
    <rPh sb="20" eb="21">
      <t>ゴウ</t>
    </rPh>
    <phoneticPr fontId="4"/>
  </si>
  <si>
    <t>　　　　　　　代表取締役　　〇〇　〇〇</t>
    <rPh sb="7" eb="9">
      <t>ダイヒョウ</t>
    </rPh>
    <rPh sb="9" eb="12">
      <t>トリシマリヤク</t>
    </rPh>
    <phoneticPr fontId="4"/>
  </si>
  <si>
    <t>１２３－４５６－７８９０</t>
    <phoneticPr fontId="4"/>
  </si>
  <si>
    <t>×××</t>
    <phoneticPr fontId="4"/>
  </si>
  <si>
    <t>△△△</t>
    <phoneticPr fontId="4"/>
  </si>
  <si>
    <t>当座</t>
    <rPh sb="0" eb="2">
      <t>トウザ</t>
    </rPh>
    <phoneticPr fontId="4"/>
  </si>
  <si>
    <t>１２３４５６７</t>
    <phoneticPr fontId="4"/>
  </si>
  <si>
    <t>ｶ)ﾏﾙﾏﾙﾏﾙｹﾝｾﾂ</t>
    <phoneticPr fontId="4"/>
  </si>
  <si>
    <t>工事費</t>
    <rPh sb="0" eb="3">
      <t>コウジヒ</t>
    </rPh>
    <phoneticPr fontId="4"/>
  </si>
  <si>
    <t>式</t>
    <rPh sb="0" eb="1">
      <t>シキ</t>
    </rPh>
    <phoneticPr fontId="4"/>
  </si>
  <si>
    <r>
      <t>　　　　　　株式会社　</t>
    </r>
    <r>
      <rPr>
        <b/>
        <sz val="12"/>
        <color theme="4" tint="-0.249977111117893"/>
        <rFont val="ＭＳ Ｐ明朝"/>
        <family val="1"/>
        <charset val="128"/>
      </rPr>
      <t>〇〇〇</t>
    </r>
    <r>
      <rPr>
        <b/>
        <sz val="10"/>
        <color theme="4" tint="-0.249977111117893"/>
        <rFont val="ＭＳ Ｐ明朝"/>
        <family val="1"/>
        <charset val="128"/>
      </rPr>
      <t>建設</t>
    </r>
    <rPh sb="6" eb="8">
      <t>カブシキ</t>
    </rPh>
    <rPh sb="8" eb="10">
      <t>カイシャ</t>
    </rPh>
    <rPh sb="14" eb="16">
      <t>ケンセツ</t>
    </rPh>
    <phoneticPr fontId="4"/>
  </si>
  <si>
    <t>〇〇〇造成工事</t>
    <rPh sb="3" eb="5">
      <t>ゾウセイ</t>
    </rPh>
    <rPh sb="5" eb="7">
      <t>コウジ</t>
    </rPh>
    <phoneticPr fontId="4"/>
  </si>
  <si>
    <t>材料代</t>
    <rPh sb="0" eb="2">
      <t>ザイリョウ</t>
    </rPh>
    <rPh sb="2" eb="3">
      <t>ダイ</t>
    </rPh>
    <phoneticPr fontId="4"/>
  </si>
  <si>
    <t>リース料</t>
    <rPh sb="3" eb="4">
      <t>リョウ</t>
    </rPh>
    <phoneticPr fontId="4"/>
  </si>
  <si>
    <t>本</t>
    <rPh sb="0" eb="1">
      <t>ホン</t>
    </rPh>
    <phoneticPr fontId="4"/>
  </si>
  <si>
    <t>外</t>
    <rPh sb="0" eb="1">
      <t>ガイ</t>
    </rPh>
    <phoneticPr fontId="4"/>
  </si>
  <si>
    <t>資材</t>
    <rPh sb="0" eb="2">
      <t>シザイ</t>
    </rPh>
    <phoneticPr fontId="4"/>
  </si>
  <si>
    <t>損料</t>
    <rPh sb="0" eb="2">
      <t>ソンリョウ</t>
    </rPh>
    <phoneticPr fontId="4"/>
  </si>
  <si>
    <t>別紙出来高調書</t>
    <rPh sb="0" eb="2">
      <t>ベッシ</t>
    </rPh>
    <rPh sb="2" eb="5">
      <t>デキダカ</t>
    </rPh>
    <rPh sb="5" eb="7">
      <t>チョウショ</t>
    </rPh>
    <phoneticPr fontId="4"/>
  </si>
  <si>
    <t xml:space="preserve"> </t>
    <phoneticPr fontId="4"/>
  </si>
  <si>
    <t>令和</t>
    <rPh sb="0" eb="1">
      <t>レイ</t>
    </rPh>
    <rPh sb="1" eb="2">
      <t>ワ</t>
    </rPh>
    <phoneticPr fontId="11"/>
  </si>
  <si>
    <t>元</t>
    <rPh sb="0" eb="1">
      <t>ガン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</si>
</sst>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#,##0;&quot;▲ &quot;#,##0"/>
  </numFmts>
  <fonts count="25">
    <font>
      <sz val="11"/>
      <color theme="1"/>
      <name val="Century"/>
      <family val="2"/>
      <charset val="128"/>
    </font>
    <font>
      <sz val="11"/>
      <color theme="1"/>
      <name val="Century"/>
      <family val="2"/>
      <charset val="128"/>
    </font>
    <font>
      <b/>
      <sz val="13"/>
      <color theme="3"/>
      <name val="Century"/>
      <family val="2"/>
      <charset val="128"/>
    </font>
    <font>
      <sz val="11"/>
      <color theme="1"/>
      <name val="ＭＳ Ｐ明朝"/>
      <family val="1"/>
      <charset val="128"/>
    </font>
    <font>
      <sz val="6"/>
      <name val="Century"/>
      <family val="2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HGS創英角ｺﾞｼｯｸUB"/>
      <family val="3"/>
      <charset val="128"/>
    </font>
    <font>
      <sz val="9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MS UI Gothic"/>
      <family val="3"/>
      <charset val="128"/>
    </font>
    <font>
      <sz val="2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rgb="FF0000FF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2"/>
      <color theme="4" tint="-0.249977111117893"/>
      <name val="ＭＳ Ｐ明朝"/>
      <family val="1"/>
      <charset val="128"/>
    </font>
    <font>
      <b/>
      <sz val="10"/>
      <color theme="4" tint="-0.249977111117893"/>
      <name val="ＭＳ Ｐ明朝"/>
      <family val="1"/>
      <charset val="128"/>
    </font>
    <font>
      <b/>
      <sz val="9"/>
      <color theme="4" tint="-0.249977111117893"/>
      <name val="ＭＳ Ｐ明朝"/>
      <family val="1"/>
      <charset val="128"/>
    </font>
    <font>
      <b/>
      <sz val="11"/>
      <color theme="4" tint="-0.249977111117893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176" fontId="12" fillId="0" borderId="0" applyNumberFormat="0">
      <alignment shrinkToFit="1"/>
      <protection locked="0"/>
    </xf>
  </cellStyleXfs>
  <cellXfs count="21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6" fillId="2" borderId="0" xfId="0" quotePrefix="1" applyFont="1" applyFill="1" applyAlignment="1" applyProtection="1">
      <alignment shrinkToFit="1"/>
      <protection locked="0"/>
    </xf>
    <xf numFmtId="31" fontId="6" fillId="0" borderId="0" xfId="0" quotePrefix="1" applyNumberFormat="1" applyFont="1" applyAlignment="1">
      <alignment shrinkToFit="1"/>
    </xf>
    <xf numFmtId="0" fontId="6" fillId="0" borderId="0" xfId="3" quotePrefix="1" applyNumberFormat="1" applyFont="1">
      <alignment shrinkToFit="1"/>
      <protection locked="0"/>
    </xf>
    <xf numFmtId="0" fontId="6" fillId="0" borderId="0" xfId="0" quotePrefix="1" applyFont="1" applyAlignment="1" applyProtection="1">
      <alignment shrinkToFit="1"/>
      <protection locked="0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5" fillId="0" borderId="8" xfId="0" applyFont="1" applyBorder="1" applyAlignment="1">
      <alignment horizontal="right" vertical="center"/>
    </xf>
    <xf numFmtId="0" fontId="5" fillId="0" borderId="6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2" borderId="22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0" borderId="29" xfId="0" applyFont="1" applyBorder="1">
      <alignment vertical="center"/>
    </xf>
    <xf numFmtId="0" fontId="5" fillId="0" borderId="20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21" xfId="0" applyFont="1" applyBorder="1">
      <alignment vertical="center"/>
    </xf>
    <xf numFmtId="0" fontId="5" fillId="0" borderId="22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21" xfId="0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39" xfId="0" applyFont="1" applyBorder="1" applyAlignment="1">
      <alignment horizontal="right" vertical="center"/>
    </xf>
    <xf numFmtId="0" fontId="5" fillId="0" borderId="15" xfId="0" applyFont="1" applyBorder="1">
      <alignment vertical="center"/>
    </xf>
    <xf numFmtId="0" fontId="20" fillId="2" borderId="0" xfId="0" quotePrefix="1" applyFont="1" applyFill="1" applyAlignment="1" applyProtection="1">
      <alignment shrinkToFit="1"/>
      <protection locked="0"/>
    </xf>
    <xf numFmtId="0" fontId="22" fillId="2" borderId="20" xfId="0" applyFont="1" applyFill="1" applyBorder="1">
      <alignment vertical="center"/>
    </xf>
    <xf numFmtId="0" fontId="22" fillId="2" borderId="21" xfId="0" applyFont="1" applyFill="1" applyBorder="1">
      <alignment vertical="center"/>
    </xf>
    <xf numFmtId="0" fontId="21" fillId="2" borderId="22" xfId="0" applyFont="1" applyFill="1" applyBorder="1" applyAlignment="1">
      <alignment vertical="center" shrinkToFit="1"/>
    </xf>
    <xf numFmtId="0" fontId="21" fillId="2" borderId="10" xfId="0" applyFont="1" applyFill="1" applyBorder="1" applyAlignment="1">
      <alignment vertical="center" shrinkToFit="1"/>
    </xf>
    <xf numFmtId="0" fontId="21" fillId="2" borderId="10" xfId="0" applyFont="1" applyFill="1" applyBorder="1" applyAlignment="1">
      <alignment horizontal="center" vertical="center" shrinkToFit="1"/>
    </xf>
    <xf numFmtId="0" fontId="21" fillId="2" borderId="17" xfId="0" applyFont="1" applyFill="1" applyBorder="1" applyAlignment="1">
      <alignment horizontal="center" vertical="center" shrinkToFit="1"/>
    </xf>
    <xf numFmtId="0" fontId="21" fillId="2" borderId="20" xfId="0" applyFont="1" applyFill="1" applyBorder="1">
      <alignment vertical="center"/>
    </xf>
    <xf numFmtId="0" fontId="5" fillId="0" borderId="0" xfId="0" applyFont="1" applyProtection="1">
      <alignment vertical="center"/>
      <protection locked="0"/>
    </xf>
    <xf numFmtId="0" fontId="9" fillId="2" borderId="20" xfId="0" applyFont="1" applyFill="1" applyBorder="1" applyProtection="1">
      <alignment vertical="center"/>
      <protection locked="0"/>
    </xf>
    <xf numFmtId="0" fontId="9" fillId="2" borderId="21" xfId="0" applyFont="1" applyFill="1" applyBorder="1" applyProtection="1">
      <alignment vertical="center"/>
      <protection locked="0"/>
    </xf>
    <xf numFmtId="0" fontId="5" fillId="2" borderId="22" xfId="0" applyFont="1" applyFill="1" applyBorder="1" applyAlignment="1" applyProtection="1">
      <alignment vertical="center" shrinkToFit="1"/>
      <protection locked="0"/>
    </xf>
    <xf numFmtId="0" fontId="5" fillId="2" borderId="10" xfId="0" applyFont="1" applyFill="1" applyBorder="1" applyAlignment="1" applyProtection="1">
      <alignment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2" borderId="17" xfId="0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Protection="1">
      <alignment vertical="center"/>
      <protection locked="0"/>
    </xf>
    <xf numFmtId="0" fontId="5" fillId="0" borderId="44" xfId="0" applyFont="1" applyBorder="1" applyAlignment="1">
      <alignment horizontal="center" vertical="center"/>
    </xf>
    <xf numFmtId="0" fontId="5" fillId="0" borderId="28" xfId="0" applyFont="1" applyBorder="1">
      <alignment vertical="center"/>
    </xf>
    <xf numFmtId="0" fontId="5" fillId="2" borderId="24" xfId="0" applyFont="1" applyFill="1" applyBorder="1" applyAlignment="1">
      <alignment vertical="center" shrinkToFit="1"/>
    </xf>
    <xf numFmtId="0" fontId="5" fillId="2" borderId="36" xfId="0" applyFont="1" applyFill="1" applyBorder="1" applyAlignment="1">
      <alignment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 applyProtection="1">
      <protection locked="0"/>
    </xf>
    <xf numFmtId="0" fontId="5" fillId="0" borderId="11" xfId="0" applyFont="1" applyBorder="1">
      <alignment vertical="center"/>
    </xf>
    <xf numFmtId="0" fontId="5" fillId="2" borderId="14" xfId="0" applyFont="1" applyFill="1" applyBorder="1" applyProtection="1">
      <alignment vertical="center"/>
      <protection locked="0"/>
    </xf>
    <xf numFmtId="0" fontId="5" fillId="2" borderId="15" xfId="0" applyFont="1" applyFill="1" applyBorder="1" applyProtection="1">
      <alignment vertical="center"/>
      <protection locked="0"/>
    </xf>
    <xf numFmtId="0" fontId="5" fillId="0" borderId="14" xfId="0" applyFont="1" applyBorder="1">
      <alignment vertical="center"/>
    </xf>
    <xf numFmtId="0" fontId="9" fillId="0" borderId="0" xfId="0" applyFont="1">
      <alignment vertical="center"/>
    </xf>
    <xf numFmtId="49" fontId="9" fillId="0" borderId="0" xfId="0" quotePrefix="1" applyNumberFormat="1" applyFont="1">
      <alignment vertical="center"/>
    </xf>
    <xf numFmtId="49" fontId="9" fillId="0" borderId="0" xfId="0" applyNumberFormat="1" applyFont="1">
      <alignment vertical="center"/>
    </xf>
    <xf numFmtId="177" fontId="5" fillId="0" borderId="10" xfId="1" applyNumberFormat="1" applyFont="1" applyBorder="1" applyAlignment="1">
      <alignment horizontal="right" vertical="center" shrinkToFit="1"/>
    </xf>
    <xf numFmtId="0" fontId="5" fillId="0" borderId="20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177" fontId="5" fillId="0" borderId="17" xfId="1" applyNumberFormat="1" applyFont="1" applyBorder="1" applyAlignment="1">
      <alignment horizontal="right" vertical="center" shrinkToFit="1"/>
    </xf>
    <xf numFmtId="177" fontId="5" fillId="0" borderId="18" xfId="1" applyNumberFormat="1" applyFont="1" applyBorder="1" applyAlignment="1">
      <alignment horizontal="right" vertical="center" shrinkToFit="1"/>
    </xf>
    <xf numFmtId="177" fontId="5" fillId="0" borderId="22" xfId="1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40" fontId="5" fillId="0" borderId="10" xfId="1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distributed" vertical="center"/>
    </xf>
    <xf numFmtId="0" fontId="5" fillId="2" borderId="10" xfId="0" applyFont="1" applyFill="1" applyBorder="1" applyAlignment="1" applyProtection="1">
      <alignment vertical="center" shrinkToFit="1"/>
      <protection locked="0"/>
    </xf>
    <xf numFmtId="0" fontId="5" fillId="2" borderId="29" xfId="0" applyFont="1" applyFill="1" applyBorder="1" applyAlignment="1" applyProtection="1">
      <alignment vertical="center" shrinkToFit="1"/>
      <protection locked="0"/>
    </xf>
    <xf numFmtId="0" fontId="5" fillId="2" borderId="32" xfId="0" applyFont="1" applyFill="1" applyBorder="1" applyAlignment="1" applyProtection="1">
      <alignment vertical="center" shrinkToFit="1"/>
      <protection locked="0"/>
    </xf>
    <xf numFmtId="40" fontId="5" fillId="2" borderId="10" xfId="1" applyNumberFormat="1" applyFont="1" applyFill="1" applyBorder="1" applyAlignment="1" applyProtection="1">
      <alignment horizontal="right" vertical="center" shrinkToFit="1"/>
      <protection locked="0"/>
    </xf>
    <xf numFmtId="177" fontId="5" fillId="2" borderId="10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2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 indent="1"/>
    </xf>
    <xf numFmtId="0" fontId="5" fillId="0" borderId="3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177" fontId="5" fillId="0" borderId="40" xfId="1" applyNumberFormat="1" applyFont="1" applyBorder="1" applyAlignment="1">
      <alignment horizontal="right" vertical="center" shrinkToFit="1"/>
    </xf>
    <xf numFmtId="177" fontId="5" fillId="0" borderId="41" xfId="1" applyNumberFormat="1" applyFont="1" applyBorder="1" applyAlignment="1">
      <alignment horizontal="right" vertical="center" shrinkToFit="1"/>
    </xf>
    <xf numFmtId="177" fontId="5" fillId="0" borderId="42" xfId="1" applyNumberFormat="1" applyFont="1" applyBorder="1" applyAlignment="1">
      <alignment horizontal="right" vertical="center" shrinkToFit="1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49" fontId="9" fillId="2" borderId="17" xfId="0" quotePrefix="1" applyNumberFormat="1" applyFont="1" applyFill="1" applyBorder="1" applyAlignment="1" applyProtection="1">
      <alignment horizontal="center" vertical="center"/>
      <protection locked="0"/>
    </xf>
    <xf numFmtId="49" fontId="9" fillId="2" borderId="18" xfId="0" applyNumberFormat="1" applyFont="1" applyFill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6" fontId="3" fillId="0" borderId="27" xfId="2" applyFont="1" applyBorder="1" applyAlignment="1">
      <alignment horizontal="left" vertical="center" wrapText="1"/>
    </xf>
    <xf numFmtId="6" fontId="3" fillId="0" borderId="23" xfId="2" applyFont="1" applyBorder="1" applyAlignment="1">
      <alignment horizontal="left" vertical="center" wrapText="1"/>
    </xf>
    <xf numFmtId="6" fontId="3" fillId="0" borderId="24" xfId="2" applyFont="1" applyBorder="1" applyAlignment="1">
      <alignment horizontal="left" vertical="center" wrapText="1"/>
    </xf>
    <xf numFmtId="6" fontId="3" fillId="0" borderId="28" xfId="2" applyFont="1" applyBorder="1" applyAlignment="1">
      <alignment horizontal="left" vertical="center" wrapText="1"/>
    </xf>
    <xf numFmtId="6" fontId="3" fillId="0" borderId="25" xfId="2" applyFont="1" applyBorder="1" applyAlignment="1">
      <alignment horizontal="left" vertical="center" wrapText="1"/>
    </xf>
    <xf numFmtId="6" fontId="3" fillId="0" borderId="26" xfId="2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6" fontId="3" fillId="2" borderId="27" xfId="2" applyFont="1" applyFill="1" applyBorder="1" applyAlignment="1" applyProtection="1">
      <alignment horizontal="left" vertical="center" wrapText="1"/>
      <protection locked="0"/>
    </xf>
    <xf numFmtId="6" fontId="3" fillId="2" borderId="23" xfId="2" applyFont="1" applyFill="1" applyBorder="1" applyAlignment="1" applyProtection="1">
      <alignment horizontal="left" vertical="center" wrapText="1"/>
      <protection locked="0"/>
    </xf>
    <xf numFmtId="6" fontId="3" fillId="2" borderId="24" xfId="2" applyFont="1" applyFill="1" applyBorder="1" applyAlignment="1" applyProtection="1">
      <alignment horizontal="left" vertical="center" wrapText="1"/>
      <protection locked="0"/>
    </xf>
    <xf numFmtId="6" fontId="3" fillId="2" borderId="28" xfId="2" applyFont="1" applyFill="1" applyBorder="1" applyAlignment="1" applyProtection="1">
      <alignment horizontal="left" vertical="center" wrapText="1"/>
      <protection locked="0"/>
    </xf>
    <xf numFmtId="6" fontId="3" fillId="2" borderId="25" xfId="2" applyFont="1" applyFill="1" applyBorder="1" applyAlignment="1" applyProtection="1">
      <alignment horizontal="left" vertical="center" wrapText="1"/>
      <protection locked="0"/>
    </xf>
    <xf numFmtId="6" fontId="3" fillId="2" borderId="26" xfId="2" applyFont="1" applyFill="1" applyBorder="1" applyAlignment="1" applyProtection="1">
      <alignment horizontal="left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6" fontId="19" fillId="0" borderId="13" xfId="2" applyFont="1" applyBorder="1" applyAlignment="1">
      <alignment horizontal="center" vertical="center" shrinkToFit="1"/>
    </xf>
    <xf numFmtId="6" fontId="19" fillId="0" borderId="16" xfId="2" applyFont="1" applyBorder="1" applyAlignment="1">
      <alignment horizontal="center" vertical="center" shrinkToFit="1"/>
    </xf>
    <xf numFmtId="177" fontId="10" fillId="0" borderId="11" xfId="2" applyNumberFormat="1" applyFont="1" applyBorder="1" applyAlignment="1">
      <alignment horizontal="center" vertical="center" shrinkToFit="1"/>
    </xf>
    <xf numFmtId="177" fontId="10" fillId="0" borderId="12" xfId="2" applyNumberFormat="1" applyFont="1" applyBorder="1" applyAlignment="1">
      <alignment horizontal="center" vertical="center" shrinkToFit="1"/>
    </xf>
    <xf numFmtId="177" fontId="10" fillId="0" borderId="15" xfId="2" applyNumberFormat="1" applyFont="1" applyBorder="1" applyAlignment="1">
      <alignment horizontal="center" vertical="center" shrinkToFit="1"/>
    </xf>
    <xf numFmtId="177" fontId="10" fillId="0" borderId="9" xfId="2" applyNumberFormat="1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2" borderId="12" xfId="0" applyFont="1" applyFill="1" applyBorder="1" applyAlignment="1" applyProtection="1">
      <protection locked="0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/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9" xfId="0" applyFont="1" applyBorder="1">
      <alignment vertic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31" fontId="6" fillId="2" borderId="0" xfId="0" quotePrefix="1" applyNumberFormat="1" applyFont="1" applyFill="1" applyAlignment="1" applyProtection="1">
      <alignment horizontal="center" shrinkToFit="1"/>
      <protection locked="0"/>
    </xf>
    <xf numFmtId="31" fontId="6" fillId="0" borderId="0" xfId="0" quotePrefix="1" applyNumberFormat="1" applyFont="1" applyAlignment="1">
      <alignment horizontal="center" shrinkToFit="1"/>
    </xf>
    <xf numFmtId="0" fontId="6" fillId="0" borderId="0" xfId="0" quotePrefix="1" applyFont="1" applyAlignment="1" applyProtection="1">
      <alignment horizontal="center" shrinkToFit="1"/>
      <protection locked="0"/>
    </xf>
    <xf numFmtId="0" fontId="6" fillId="0" borderId="0" xfId="3" quotePrefix="1" applyNumberFormat="1" applyFont="1" applyAlignment="1">
      <alignment horizontal="center" shrinkToFit="1"/>
      <protection locked="0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6" fontId="3" fillId="2" borderId="43" xfId="2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vertical="center" shrinkToFit="1"/>
    </xf>
    <xf numFmtId="0" fontId="5" fillId="2" borderId="29" xfId="0" applyFont="1" applyFill="1" applyBorder="1" applyAlignment="1">
      <alignment vertical="center" shrinkToFit="1"/>
    </xf>
    <xf numFmtId="0" fontId="5" fillId="2" borderId="32" xfId="0" applyFont="1" applyFill="1" applyBorder="1" applyAlignment="1">
      <alignment vertical="center" shrinkToFit="1"/>
    </xf>
    <xf numFmtId="40" fontId="5" fillId="2" borderId="10" xfId="1" applyNumberFormat="1" applyFont="1" applyFill="1" applyBorder="1" applyAlignment="1">
      <alignment horizontal="right" vertical="center" shrinkToFit="1"/>
    </xf>
    <xf numFmtId="177" fontId="5" fillId="2" borderId="10" xfId="1" applyNumberFormat="1" applyFont="1" applyFill="1" applyBorder="1" applyAlignment="1">
      <alignment horizontal="right" vertical="center" shrinkToFit="1"/>
    </xf>
    <xf numFmtId="0" fontId="5" fillId="2" borderId="36" xfId="0" applyFont="1" applyFill="1" applyBorder="1" applyAlignment="1">
      <alignment vertical="center" shrinkToFit="1"/>
    </xf>
    <xf numFmtId="0" fontId="5" fillId="2" borderId="37" xfId="0" applyFont="1" applyFill="1" applyBorder="1" applyAlignment="1">
      <alignment vertical="center" shrinkToFit="1"/>
    </xf>
    <xf numFmtId="0" fontId="5" fillId="2" borderId="45" xfId="0" applyFont="1" applyFill="1" applyBorder="1" applyAlignment="1">
      <alignment vertical="center" shrinkToFit="1"/>
    </xf>
    <xf numFmtId="40" fontId="5" fillId="2" borderId="36" xfId="1" applyNumberFormat="1" applyFont="1" applyFill="1" applyBorder="1" applyAlignment="1">
      <alignment horizontal="right" vertical="center" shrinkToFit="1"/>
    </xf>
    <xf numFmtId="177" fontId="5" fillId="2" borderId="36" xfId="1" applyNumberFormat="1" applyFont="1" applyFill="1" applyBorder="1" applyAlignment="1">
      <alignment horizontal="right" vertical="center" shrinkToFit="1"/>
    </xf>
    <xf numFmtId="31" fontId="20" fillId="2" borderId="0" xfId="0" quotePrefix="1" applyNumberFormat="1" applyFont="1" applyFill="1" applyAlignment="1">
      <alignment horizontal="center" shrinkToFi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1" fillId="2" borderId="15" xfId="0" applyFont="1" applyFill="1" applyBorder="1" applyAlignment="1">
      <alignment horizontal="left" vertical="center"/>
    </xf>
    <xf numFmtId="0" fontId="21" fillId="2" borderId="9" xfId="0" applyFont="1" applyFill="1" applyBorder="1" applyAlignment="1">
      <alignment horizontal="left" vertical="center"/>
    </xf>
    <xf numFmtId="0" fontId="21" fillId="2" borderId="11" xfId="0" applyFont="1" applyFill="1" applyBorder="1" applyAlignment="1">
      <alignment horizontal="left"/>
    </xf>
    <xf numFmtId="0" fontId="21" fillId="2" borderId="12" xfId="0" applyFont="1" applyFill="1" applyBorder="1" applyAlignment="1">
      <alignment horizontal="left"/>
    </xf>
    <xf numFmtId="0" fontId="5" fillId="0" borderId="15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49" fontId="22" fillId="2" borderId="17" xfId="0" quotePrefix="1" applyNumberFormat="1" applyFont="1" applyFill="1" applyBorder="1" applyAlignment="1">
      <alignment horizontal="center" vertical="center"/>
    </xf>
    <xf numFmtId="49" fontId="22" fillId="2" borderId="18" xfId="0" applyNumberFormat="1" applyFont="1" applyFill="1" applyBorder="1" applyAlignment="1">
      <alignment horizontal="center" vertical="center"/>
    </xf>
    <xf numFmtId="6" fontId="18" fillId="0" borderId="13" xfId="2" applyFont="1" applyBorder="1" applyAlignment="1">
      <alignment horizontal="center" vertical="center" shrinkToFit="1"/>
    </xf>
    <xf numFmtId="6" fontId="18" fillId="0" borderId="16" xfId="2" applyFont="1" applyBorder="1" applyAlignment="1">
      <alignment horizontal="center" vertical="center" shrinkToFit="1"/>
    </xf>
    <xf numFmtId="0" fontId="22" fillId="2" borderId="2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6" fontId="23" fillId="2" borderId="27" xfId="2" applyFont="1" applyFill="1" applyBorder="1" applyAlignment="1">
      <alignment horizontal="left" vertical="center" wrapText="1"/>
    </xf>
    <xf numFmtId="6" fontId="23" fillId="2" borderId="23" xfId="2" applyFont="1" applyFill="1" applyBorder="1" applyAlignment="1">
      <alignment horizontal="left" vertical="center" wrapText="1"/>
    </xf>
    <xf numFmtId="6" fontId="23" fillId="2" borderId="24" xfId="2" applyFont="1" applyFill="1" applyBorder="1" applyAlignment="1">
      <alignment horizontal="left" vertical="center" wrapText="1"/>
    </xf>
    <xf numFmtId="6" fontId="23" fillId="2" borderId="28" xfId="2" applyFont="1" applyFill="1" applyBorder="1" applyAlignment="1">
      <alignment horizontal="left" vertical="center" wrapText="1"/>
    </xf>
    <xf numFmtId="6" fontId="23" fillId="2" borderId="25" xfId="2" applyFont="1" applyFill="1" applyBorder="1" applyAlignment="1">
      <alignment horizontal="left" vertical="center" wrapText="1"/>
    </xf>
    <xf numFmtId="6" fontId="23" fillId="2" borderId="26" xfId="2" applyFont="1" applyFill="1" applyBorder="1" applyAlignment="1">
      <alignment horizontal="left" vertical="center" wrapText="1"/>
    </xf>
    <xf numFmtId="0" fontId="22" fillId="2" borderId="17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 shrinkToFit="1"/>
    </xf>
    <xf numFmtId="0" fontId="21" fillId="2" borderId="29" xfId="0" applyFont="1" applyFill="1" applyBorder="1" applyAlignment="1">
      <alignment vertical="center" shrinkToFit="1"/>
    </xf>
    <xf numFmtId="0" fontId="21" fillId="2" borderId="32" xfId="0" applyFont="1" applyFill="1" applyBorder="1" applyAlignment="1">
      <alignment vertical="center" shrinkToFit="1"/>
    </xf>
    <xf numFmtId="40" fontId="21" fillId="2" borderId="10" xfId="1" applyNumberFormat="1" applyFont="1" applyFill="1" applyBorder="1" applyAlignment="1">
      <alignment horizontal="right" vertical="center" shrinkToFit="1"/>
    </xf>
    <xf numFmtId="177" fontId="21" fillId="2" borderId="10" xfId="1" applyNumberFormat="1" applyFont="1" applyFill="1" applyBorder="1" applyAlignment="1">
      <alignment horizontal="right" vertical="center" shrinkToFit="1"/>
    </xf>
  </cellXfs>
  <cellStyles count="4">
    <cellStyle name="スタイル 1" xfId="3" xr:uid="{3242D684-845F-4636-87EB-8124FF3718FA}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4</xdr:row>
      <xdr:rowOff>190500</xdr:rowOff>
    </xdr:from>
    <xdr:to>
      <xdr:col>11</xdr:col>
      <xdr:colOff>219075</xdr:colOff>
      <xdr:row>5</xdr:row>
      <xdr:rowOff>219075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295650" y="1028700"/>
          <a:ext cx="5905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請求者</a:t>
          </a:r>
        </a:p>
      </xdr:txBody>
    </xdr:sp>
    <xdr:clientData/>
  </xdr:twoCellAnchor>
  <xdr:twoCellAnchor>
    <xdr:from>
      <xdr:col>49</xdr:col>
      <xdr:colOff>295275</xdr:colOff>
      <xdr:row>4</xdr:row>
      <xdr:rowOff>190500</xdr:rowOff>
    </xdr:from>
    <xdr:to>
      <xdr:col>51</xdr:col>
      <xdr:colOff>219075</xdr:colOff>
      <xdr:row>5</xdr:row>
      <xdr:rowOff>219075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6506825" y="1028700"/>
          <a:ext cx="5905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請求者</a:t>
          </a:r>
        </a:p>
      </xdr:txBody>
    </xdr:sp>
    <xdr:clientData/>
  </xdr:twoCellAnchor>
  <xdr:twoCellAnchor>
    <xdr:from>
      <xdr:col>29</xdr:col>
      <xdr:colOff>276225</xdr:colOff>
      <xdr:row>4</xdr:row>
      <xdr:rowOff>190500</xdr:rowOff>
    </xdr:from>
    <xdr:to>
      <xdr:col>31</xdr:col>
      <xdr:colOff>200025</xdr:colOff>
      <xdr:row>5</xdr:row>
      <xdr:rowOff>219075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9991725" y="1028700"/>
          <a:ext cx="5905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請求者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4</xdr:row>
      <xdr:rowOff>190500</xdr:rowOff>
    </xdr:from>
    <xdr:to>
      <xdr:col>11</xdr:col>
      <xdr:colOff>219075</xdr:colOff>
      <xdr:row>5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CFF8C70-426E-4B61-9631-C6D36D5CD1BA}"/>
            </a:ext>
          </a:extLst>
        </xdr:cNvPr>
        <xdr:cNvSpPr txBox="1"/>
      </xdr:nvSpPr>
      <xdr:spPr>
        <a:xfrm>
          <a:off x="3467100" y="1028700"/>
          <a:ext cx="6286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請求者</a:t>
          </a:r>
        </a:p>
      </xdr:txBody>
    </xdr:sp>
    <xdr:clientData/>
  </xdr:twoCellAnchor>
  <xdr:twoCellAnchor>
    <xdr:from>
      <xdr:col>49</xdr:col>
      <xdr:colOff>295275</xdr:colOff>
      <xdr:row>4</xdr:row>
      <xdr:rowOff>190500</xdr:rowOff>
    </xdr:from>
    <xdr:to>
      <xdr:col>51</xdr:col>
      <xdr:colOff>219075</xdr:colOff>
      <xdr:row>5</xdr:row>
      <xdr:rowOff>219075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39331C7-A117-4033-9CC6-910B42BB6943}"/>
            </a:ext>
          </a:extLst>
        </xdr:cNvPr>
        <xdr:cNvSpPr txBox="1"/>
      </xdr:nvSpPr>
      <xdr:spPr>
        <a:xfrm>
          <a:off x="17164050" y="1028700"/>
          <a:ext cx="6286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請求者</a:t>
          </a:r>
        </a:p>
      </xdr:txBody>
    </xdr:sp>
    <xdr:clientData/>
  </xdr:twoCellAnchor>
  <xdr:twoCellAnchor>
    <xdr:from>
      <xdr:col>29</xdr:col>
      <xdr:colOff>276225</xdr:colOff>
      <xdr:row>4</xdr:row>
      <xdr:rowOff>190500</xdr:rowOff>
    </xdr:from>
    <xdr:to>
      <xdr:col>31</xdr:col>
      <xdr:colOff>200025</xdr:colOff>
      <xdr:row>5</xdr:row>
      <xdr:rowOff>219075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BAB244B-43B0-48E7-9FE7-F7548A4FD221}"/>
            </a:ext>
          </a:extLst>
        </xdr:cNvPr>
        <xdr:cNvSpPr txBox="1"/>
      </xdr:nvSpPr>
      <xdr:spPr>
        <a:xfrm>
          <a:off x="10306050" y="1028700"/>
          <a:ext cx="6286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請求者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加藤 章子" id="{4F208F1A-79F3-4FB2-9EC8-6432890E68CA}" userId="66556404048dfa31" providerId="Windows Live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979C2-BF80-4356-A8B9-AC582A9E1B8A}">
  <sheetPr>
    <pageSetUpPr fitToPage="1"/>
  </sheetPr>
  <dimension ref="A1:BG38"/>
  <sheetViews>
    <sheetView showGridLines="0" showZeros="0" tabSelected="1" zoomScaleNormal="100" workbookViewId="0">
      <selection activeCell="P27" sqref="P27:R29"/>
    </sheetView>
  </sheetViews>
  <sheetFormatPr defaultColWidth="4.3984375" defaultRowHeight="16.5" customHeight="1"/>
  <cols>
    <col min="1" max="19" width="4.59765625" style="1" customWidth="1"/>
    <col min="20" max="20" width="2.09765625" style="1" customWidth="1"/>
    <col min="21" max="39" width="4.59765625" style="1" customWidth="1"/>
    <col min="40" max="40" width="2.09765625" style="1" customWidth="1"/>
    <col min="41" max="41" width="4.3984375" style="1"/>
    <col min="42" max="59" width="4.59765625" style="1" customWidth="1"/>
    <col min="60" max="16384" width="4.3984375" style="1"/>
  </cols>
  <sheetData>
    <row r="1" spans="1:59" ht="16.5" customHeight="1">
      <c r="A1" s="8"/>
      <c r="B1" s="9"/>
      <c r="C1" s="9"/>
      <c r="D1" s="9"/>
      <c r="E1" s="9"/>
      <c r="F1" s="164" t="s">
        <v>49</v>
      </c>
      <c r="G1" s="164"/>
      <c r="H1" s="164"/>
      <c r="I1" s="164"/>
      <c r="J1" s="164"/>
      <c r="K1" s="164"/>
      <c r="L1" s="164"/>
      <c r="M1" s="164"/>
      <c r="N1" s="164"/>
      <c r="O1" s="9"/>
      <c r="P1" s="9"/>
      <c r="Q1" s="9"/>
      <c r="R1" s="9"/>
      <c r="S1" s="10"/>
      <c r="U1" s="8"/>
      <c r="V1" s="9"/>
      <c r="W1" s="9"/>
      <c r="X1" s="9"/>
      <c r="Y1" s="9"/>
      <c r="Z1" s="164" t="s">
        <v>49</v>
      </c>
      <c r="AA1" s="164"/>
      <c r="AB1" s="164"/>
      <c r="AC1" s="164"/>
      <c r="AD1" s="164"/>
      <c r="AE1" s="164"/>
      <c r="AF1" s="164"/>
      <c r="AG1" s="164"/>
      <c r="AH1" s="164"/>
      <c r="AI1" s="9"/>
      <c r="AJ1" s="9"/>
      <c r="AK1" s="9"/>
      <c r="AL1" s="9"/>
      <c r="AM1" s="10"/>
      <c r="AO1" s="8"/>
      <c r="AP1" s="9"/>
      <c r="AQ1" s="9"/>
      <c r="AR1" s="9"/>
      <c r="AS1" s="9"/>
      <c r="AT1" s="164" t="s">
        <v>49</v>
      </c>
      <c r="AU1" s="164"/>
      <c r="AV1" s="164"/>
      <c r="AW1" s="164"/>
      <c r="AX1" s="164"/>
      <c r="AY1" s="164"/>
      <c r="AZ1" s="164"/>
      <c r="BA1" s="164"/>
      <c r="BB1" s="164"/>
      <c r="BC1" s="9"/>
      <c r="BD1" s="9"/>
      <c r="BE1" s="9"/>
      <c r="BF1" s="9"/>
      <c r="BG1" s="10"/>
    </row>
    <row r="2" spans="1:59" ht="16.5" customHeight="1">
      <c r="A2" s="11"/>
      <c r="F2" s="165"/>
      <c r="G2" s="165"/>
      <c r="H2" s="165"/>
      <c r="I2" s="165"/>
      <c r="J2" s="165"/>
      <c r="K2" s="165"/>
      <c r="L2" s="165"/>
      <c r="M2" s="165"/>
      <c r="N2" s="165"/>
      <c r="O2" s="167" t="s">
        <v>51</v>
      </c>
      <c r="P2" s="167"/>
      <c r="Q2" s="167"/>
      <c r="S2" s="12"/>
      <c r="U2" s="11"/>
      <c r="Z2" s="165"/>
      <c r="AA2" s="165"/>
      <c r="AB2" s="165"/>
      <c r="AC2" s="165"/>
      <c r="AD2" s="165"/>
      <c r="AE2" s="165"/>
      <c r="AF2" s="165"/>
      <c r="AG2" s="165"/>
      <c r="AH2" s="165"/>
      <c r="AI2" s="167" t="s">
        <v>54</v>
      </c>
      <c r="AJ2" s="167"/>
      <c r="AK2" s="167"/>
      <c r="AM2" s="12"/>
      <c r="AO2" s="11"/>
      <c r="AT2" s="165"/>
      <c r="AU2" s="165"/>
      <c r="AV2" s="165"/>
      <c r="AW2" s="165"/>
      <c r="AX2" s="165"/>
      <c r="AY2" s="165"/>
      <c r="AZ2" s="165"/>
      <c r="BA2" s="165"/>
      <c r="BB2" s="165"/>
      <c r="BC2" s="167" t="s">
        <v>50</v>
      </c>
      <c r="BD2" s="167"/>
      <c r="BE2" s="167"/>
      <c r="BG2" s="12"/>
    </row>
    <row r="3" spans="1:59" ht="16.5" customHeight="1">
      <c r="A3" s="11"/>
      <c r="D3" s="50"/>
      <c r="F3" s="166"/>
      <c r="G3" s="166"/>
      <c r="H3" s="166"/>
      <c r="I3" s="166"/>
      <c r="J3" s="166"/>
      <c r="K3" s="166"/>
      <c r="L3" s="166"/>
      <c r="M3" s="166"/>
      <c r="N3" s="166"/>
      <c r="O3" s="167"/>
      <c r="P3" s="167"/>
      <c r="Q3" s="167"/>
      <c r="S3" s="12"/>
      <c r="U3" s="11"/>
      <c r="Z3" s="166"/>
      <c r="AA3" s="166"/>
      <c r="AB3" s="166"/>
      <c r="AC3" s="166"/>
      <c r="AD3" s="166"/>
      <c r="AE3" s="166"/>
      <c r="AF3" s="166"/>
      <c r="AG3" s="166"/>
      <c r="AH3" s="166"/>
      <c r="AI3" s="167"/>
      <c r="AJ3" s="167"/>
      <c r="AK3" s="167"/>
      <c r="AM3" s="12"/>
      <c r="AO3" s="11"/>
      <c r="AT3" s="166"/>
      <c r="AU3" s="166"/>
      <c r="AV3" s="166"/>
      <c r="AW3" s="166"/>
      <c r="AX3" s="166"/>
      <c r="AY3" s="166"/>
      <c r="AZ3" s="166"/>
      <c r="BA3" s="166"/>
      <c r="BB3" s="166"/>
      <c r="BC3" s="167"/>
      <c r="BD3" s="167"/>
      <c r="BE3" s="167"/>
      <c r="BG3" s="12"/>
    </row>
    <row r="4" spans="1:59" ht="16.5" customHeight="1">
      <c r="A4" s="11"/>
      <c r="F4" s="168" t="s">
        <v>77</v>
      </c>
      <c r="G4" s="168"/>
      <c r="H4" s="4" t="s">
        <v>76</v>
      </c>
      <c r="I4" s="5" t="s">
        <v>46</v>
      </c>
      <c r="J4" s="4" t="s">
        <v>76</v>
      </c>
      <c r="K4" s="5" t="s">
        <v>47</v>
      </c>
      <c r="L4" s="4" t="s">
        <v>76</v>
      </c>
      <c r="M4" s="169" t="s">
        <v>48</v>
      </c>
      <c r="N4" s="169"/>
      <c r="S4" s="12"/>
      <c r="U4" s="11"/>
      <c r="Z4" s="171" t="str">
        <f t="shared" ref="Z4" si="0">F4</f>
        <v>令和</v>
      </c>
      <c r="AA4" s="171"/>
      <c r="AB4" s="6" t="str">
        <f>H4</f>
        <v xml:space="preserve"> </v>
      </c>
      <c r="AC4" s="5" t="s">
        <v>46</v>
      </c>
      <c r="AD4" s="6" t="str">
        <f>J4</f>
        <v xml:space="preserve"> </v>
      </c>
      <c r="AE4" s="5" t="s">
        <v>47</v>
      </c>
      <c r="AF4" s="6" t="str">
        <f>L4</f>
        <v xml:space="preserve"> </v>
      </c>
      <c r="AG4" s="169" t="s">
        <v>48</v>
      </c>
      <c r="AH4" s="169"/>
      <c r="AM4" s="12"/>
      <c r="AO4" s="11"/>
      <c r="AT4" s="170" t="str">
        <f t="shared" ref="AT4" si="1">F4</f>
        <v>令和</v>
      </c>
      <c r="AU4" s="170"/>
      <c r="AV4" s="7" t="str">
        <f>H4</f>
        <v xml:space="preserve"> </v>
      </c>
      <c r="AW4" s="5" t="s">
        <v>46</v>
      </c>
      <c r="AX4" s="7" t="str">
        <f>J4</f>
        <v xml:space="preserve"> </v>
      </c>
      <c r="AY4" s="5" t="s">
        <v>47</v>
      </c>
      <c r="AZ4" s="7" t="str">
        <f>L4</f>
        <v xml:space="preserve"> </v>
      </c>
      <c r="BA4" s="169" t="s">
        <v>48</v>
      </c>
      <c r="BB4" s="169"/>
      <c r="BG4" s="12"/>
    </row>
    <row r="5" spans="1:59" ht="16.5" customHeight="1">
      <c r="A5" s="11"/>
      <c r="S5" s="12"/>
      <c r="U5" s="11"/>
      <c r="AM5" s="12"/>
      <c r="AO5" s="11"/>
      <c r="BG5" s="12"/>
    </row>
    <row r="6" spans="1:59" ht="26.25" customHeight="1">
      <c r="A6" s="147" t="s">
        <v>53</v>
      </c>
      <c r="B6" s="148"/>
      <c r="C6" s="148"/>
      <c r="D6" s="148"/>
      <c r="E6" s="148"/>
      <c r="F6" s="148"/>
      <c r="G6" s="148"/>
      <c r="H6" s="148"/>
      <c r="I6" s="148"/>
      <c r="J6" s="148"/>
      <c r="K6" s="64"/>
      <c r="L6" s="156"/>
      <c r="M6" s="156"/>
      <c r="N6" s="156"/>
      <c r="O6" s="156"/>
      <c r="P6" s="156"/>
      <c r="Q6" s="156"/>
      <c r="R6" s="156"/>
      <c r="S6" s="149" t="s">
        <v>15</v>
      </c>
      <c r="U6" s="147" t="s">
        <v>53</v>
      </c>
      <c r="V6" s="148"/>
      <c r="W6" s="148"/>
      <c r="X6" s="148"/>
      <c r="Y6" s="148"/>
      <c r="Z6" s="148"/>
      <c r="AA6" s="148"/>
      <c r="AB6" s="148"/>
      <c r="AC6" s="148"/>
      <c r="AD6" s="148"/>
      <c r="AE6" s="65"/>
      <c r="AF6" s="157">
        <f>L6</f>
        <v>0</v>
      </c>
      <c r="AG6" s="157"/>
      <c r="AH6" s="157"/>
      <c r="AI6" s="157"/>
      <c r="AJ6" s="157"/>
      <c r="AK6" s="157"/>
      <c r="AL6" s="157"/>
      <c r="AM6" s="152" t="s">
        <v>15</v>
      </c>
      <c r="AO6" s="147" t="s">
        <v>53</v>
      </c>
      <c r="AP6" s="148"/>
      <c r="AQ6" s="148"/>
      <c r="AR6" s="148"/>
      <c r="AS6" s="148"/>
      <c r="AT6" s="148"/>
      <c r="AU6" s="148"/>
      <c r="AV6" s="148"/>
      <c r="AW6" s="148"/>
      <c r="AX6" s="148"/>
      <c r="AY6" s="65"/>
      <c r="AZ6" s="158">
        <f>L6</f>
        <v>0</v>
      </c>
      <c r="BA6" s="158"/>
      <c r="BB6" s="158"/>
      <c r="BC6" s="158"/>
      <c r="BD6" s="158"/>
      <c r="BE6" s="158"/>
      <c r="BF6" s="158"/>
      <c r="BG6" s="152" t="s">
        <v>15</v>
      </c>
    </row>
    <row r="7" spans="1:59" ht="26.25" customHeight="1">
      <c r="A7" s="155" t="s">
        <v>52</v>
      </c>
      <c r="B7" s="148"/>
      <c r="C7" s="148"/>
      <c r="D7" s="148"/>
      <c r="E7" s="148"/>
      <c r="F7" s="148"/>
      <c r="G7" s="148"/>
      <c r="H7" s="148"/>
      <c r="I7" s="148"/>
      <c r="J7" s="148"/>
      <c r="K7" s="66"/>
      <c r="L7" s="159"/>
      <c r="M7" s="159"/>
      <c r="N7" s="159"/>
      <c r="O7" s="159"/>
      <c r="P7" s="159"/>
      <c r="Q7" s="159"/>
      <c r="R7" s="159"/>
      <c r="S7" s="150"/>
      <c r="U7" s="155" t="s">
        <v>52</v>
      </c>
      <c r="V7" s="148"/>
      <c r="W7" s="148"/>
      <c r="X7" s="148"/>
      <c r="Y7" s="148"/>
      <c r="Z7" s="148"/>
      <c r="AA7" s="148"/>
      <c r="AB7" s="148"/>
      <c r="AC7" s="148"/>
      <c r="AD7" s="148"/>
      <c r="AE7" s="68">
        <f>K7</f>
        <v>0</v>
      </c>
      <c r="AF7" s="148">
        <f>L7</f>
        <v>0</v>
      </c>
      <c r="AG7" s="148"/>
      <c r="AH7" s="148"/>
      <c r="AI7" s="148"/>
      <c r="AJ7" s="148"/>
      <c r="AK7" s="148"/>
      <c r="AL7" s="148"/>
      <c r="AM7" s="153"/>
      <c r="AO7" s="155" t="s">
        <v>52</v>
      </c>
      <c r="AP7" s="148"/>
      <c r="AQ7" s="148"/>
      <c r="AR7" s="148"/>
      <c r="AS7" s="148"/>
      <c r="AT7" s="148"/>
      <c r="AU7" s="148"/>
      <c r="AV7" s="148"/>
      <c r="AW7" s="148"/>
      <c r="AX7" s="148"/>
      <c r="AY7" s="68">
        <f>K7</f>
        <v>0</v>
      </c>
      <c r="AZ7" s="162">
        <f>L7</f>
        <v>0</v>
      </c>
      <c r="BA7" s="162"/>
      <c r="BB7" s="162"/>
      <c r="BC7" s="162"/>
      <c r="BD7" s="162"/>
      <c r="BE7" s="162"/>
      <c r="BF7" s="162"/>
      <c r="BG7" s="153"/>
    </row>
    <row r="8" spans="1:59" ht="20.25" customHeight="1">
      <c r="A8" s="13"/>
      <c r="B8" s="2"/>
      <c r="C8" s="2"/>
      <c r="D8" s="2"/>
      <c r="E8" s="2"/>
      <c r="F8" s="2"/>
      <c r="G8" s="2"/>
      <c r="H8" s="2"/>
      <c r="I8" s="2"/>
      <c r="J8" s="2"/>
      <c r="K8" s="67"/>
      <c r="L8" s="160"/>
      <c r="M8" s="160"/>
      <c r="N8" s="160"/>
      <c r="O8" s="160"/>
      <c r="P8" s="160"/>
      <c r="Q8" s="160"/>
      <c r="R8" s="160"/>
      <c r="S8" s="151"/>
      <c r="U8" s="13"/>
      <c r="V8" s="2"/>
      <c r="W8" s="2"/>
      <c r="X8" s="2"/>
      <c r="Y8" s="2"/>
      <c r="Z8" s="2"/>
      <c r="AA8" s="2"/>
      <c r="AB8" s="2"/>
      <c r="AC8" s="2"/>
      <c r="AD8" s="2"/>
      <c r="AE8" s="41">
        <f>K8</f>
        <v>0</v>
      </c>
      <c r="AF8" s="161">
        <f>L8</f>
        <v>0</v>
      </c>
      <c r="AG8" s="161"/>
      <c r="AH8" s="161"/>
      <c r="AI8" s="161"/>
      <c r="AJ8" s="161"/>
      <c r="AK8" s="161"/>
      <c r="AL8" s="161"/>
      <c r="AM8" s="154"/>
      <c r="AO8" s="13"/>
      <c r="AP8" s="2"/>
      <c r="AQ8" s="2"/>
      <c r="AR8" s="2"/>
      <c r="AS8" s="2"/>
      <c r="AT8" s="2"/>
      <c r="AU8" s="2"/>
      <c r="AV8" s="2"/>
      <c r="AW8" s="2"/>
      <c r="AX8" s="2"/>
      <c r="AY8" s="41">
        <f>K8</f>
        <v>0</v>
      </c>
      <c r="AZ8" s="163">
        <f>L8</f>
        <v>0</v>
      </c>
      <c r="BA8" s="163"/>
      <c r="BB8" s="163"/>
      <c r="BC8" s="163"/>
      <c r="BD8" s="163"/>
      <c r="BE8" s="163"/>
      <c r="BF8" s="163"/>
      <c r="BG8" s="154"/>
    </row>
    <row r="9" spans="1:59" ht="15" customHeight="1">
      <c r="A9" s="118" t="s">
        <v>16</v>
      </c>
      <c r="B9" s="101"/>
      <c r="C9" s="139">
        <f>P32</f>
        <v>0</v>
      </c>
      <c r="D9" s="140"/>
      <c r="E9" s="140"/>
      <c r="F9" s="140"/>
      <c r="G9" s="140"/>
      <c r="H9" s="140"/>
      <c r="I9" s="137" t="s">
        <v>55</v>
      </c>
      <c r="K9" s="107" t="s">
        <v>12</v>
      </c>
      <c r="L9" s="108"/>
      <c r="M9" s="112"/>
      <c r="N9" s="113"/>
      <c r="O9" s="114"/>
      <c r="P9" s="114"/>
      <c r="Q9" s="114"/>
      <c r="R9" s="114"/>
      <c r="S9" s="114"/>
      <c r="U9" s="118" t="s">
        <v>16</v>
      </c>
      <c r="V9" s="119"/>
      <c r="W9" s="139">
        <f>AJ32</f>
        <v>0</v>
      </c>
      <c r="X9" s="140"/>
      <c r="Y9" s="140"/>
      <c r="Z9" s="140"/>
      <c r="AA9" s="140"/>
      <c r="AB9" s="140"/>
      <c r="AC9" s="137" t="s">
        <v>55</v>
      </c>
      <c r="AE9" s="107" t="s">
        <v>12</v>
      </c>
      <c r="AF9" s="108"/>
      <c r="AG9" s="109"/>
      <c r="AH9" s="145">
        <f>N9</f>
        <v>0</v>
      </c>
      <c r="AI9" s="146"/>
      <c r="AJ9" s="146"/>
      <c r="AK9" s="146"/>
      <c r="AL9" s="146"/>
      <c r="AM9" s="146"/>
      <c r="AO9" s="118" t="s">
        <v>16</v>
      </c>
      <c r="AP9" s="101"/>
      <c r="AQ9" s="139">
        <f>BD32</f>
        <v>0</v>
      </c>
      <c r="AR9" s="140"/>
      <c r="AS9" s="140"/>
      <c r="AT9" s="140"/>
      <c r="AU9" s="140"/>
      <c r="AV9" s="140"/>
      <c r="AW9" s="137" t="s">
        <v>55</v>
      </c>
      <c r="AY9" s="107" t="s">
        <v>12</v>
      </c>
      <c r="AZ9" s="108"/>
      <c r="BA9" s="109"/>
      <c r="BB9" s="110">
        <f>N9</f>
        <v>0</v>
      </c>
      <c r="BC9" s="111"/>
      <c r="BD9" s="111"/>
      <c r="BE9" s="111"/>
      <c r="BF9" s="111"/>
      <c r="BG9" s="111"/>
    </row>
    <row r="10" spans="1:59" ht="15" customHeight="1">
      <c r="A10" s="120"/>
      <c r="B10" s="128"/>
      <c r="C10" s="141"/>
      <c r="D10" s="142"/>
      <c r="E10" s="142"/>
      <c r="F10" s="142"/>
      <c r="G10" s="142"/>
      <c r="H10" s="142"/>
      <c r="I10" s="138"/>
      <c r="K10" s="107" t="s">
        <v>11</v>
      </c>
      <c r="L10" s="108"/>
      <c r="M10" s="112"/>
      <c r="N10" s="135"/>
      <c r="O10" s="136"/>
      <c r="P10" s="51" t="s">
        <v>13</v>
      </c>
      <c r="Q10" s="136"/>
      <c r="R10" s="136"/>
      <c r="S10" s="52" t="s">
        <v>14</v>
      </c>
      <c r="U10" s="120"/>
      <c r="V10" s="121"/>
      <c r="W10" s="141"/>
      <c r="X10" s="142"/>
      <c r="Y10" s="142"/>
      <c r="Z10" s="142"/>
      <c r="AA10" s="142"/>
      <c r="AB10" s="142"/>
      <c r="AC10" s="138"/>
      <c r="AE10" s="107" t="s">
        <v>11</v>
      </c>
      <c r="AF10" s="108"/>
      <c r="AG10" s="109"/>
      <c r="AH10" s="143">
        <f>N10</f>
        <v>0</v>
      </c>
      <c r="AI10" s="144"/>
      <c r="AJ10" s="29" t="str">
        <f>P10</f>
        <v>銀行</v>
      </c>
      <c r="AK10" s="144">
        <f>Q10</f>
        <v>0</v>
      </c>
      <c r="AL10" s="144"/>
      <c r="AM10" s="30" t="str">
        <f>S10</f>
        <v>支店</v>
      </c>
      <c r="AO10" s="120"/>
      <c r="AP10" s="128"/>
      <c r="AQ10" s="141"/>
      <c r="AR10" s="142"/>
      <c r="AS10" s="142"/>
      <c r="AT10" s="142"/>
      <c r="AU10" s="142"/>
      <c r="AV10" s="142"/>
      <c r="AW10" s="138"/>
      <c r="AY10" s="107" t="s">
        <v>11</v>
      </c>
      <c r="AZ10" s="108"/>
      <c r="BA10" s="109"/>
      <c r="BB10" s="143">
        <f>N10</f>
        <v>0</v>
      </c>
      <c r="BC10" s="144"/>
      <c r="BD10" s="29" t="str">
        <f>P10</f>
        <v>銀行</v>
      </c>
      <c r="BE10" s="144">
        <f>Q10</f>
        <v>0</v>
      </c>
      <c r="BF10" s="144"/>
      <c r="BG10" s="30" t="str">
        <f>S10</f>
        <v>支店</v>
      </c>
    </row>
    <row r="11" spans="1:59" ht="15" customHeight="1">
      <c r="A11" s="11"/>
      <c r="K11" s="107" t="s">
        <v>10</v>
      </c>
      <c r="L11" s="108"/>
      <c r="M11" s="112"/>
      <c r="N11" s="116"/>
      <c r="O11" s="117"/>
      <c r="P11" s="117"/>
      <c r="Q11" s="117"/>
      <c r="R11" s="117"/>
      <c r="S11" s="117"/>
      <c r="U11" s="11"/>
      <c r="AE11" s="107" t="s">
        <v>10</v>
      </c>
      <c r="AF11" s="108"/>
      <c r="AG11" s="109"/>
      <c r="AH11" s="110">
        <f>N11</f>
        <v>0</v>
      </c>
      <c r="AI11" s="111"/>
      <c r="AJ11" s="111"/>
      <c r="AK11" s="111"/>
      <c r="AL11" s="111"/>
      <c r="AM11" s="111"/>
      <c r="AO11" s="11"/>
      <c r="AY11" s="107" t="s">
        <v>10</v>
      </c>
      <c r="AZ11" s="108"/>
      <c r="BA11" s="109"/>
      <c r="BB11" s="110">
        <f t="shared" ref="BB11:BB13" si="2">N11</f>
        <v>0</v>
      </c>
      <c r="BC11" s="111"/>
      <c r="BD11" s="111"/>
      <c r="BE11" s="111"/>
      <c r="BF11" s="111"/>
      <c r="BG11" s="111"/>
    </row>
    <row r="12" spans="1:59" ht="15" customHeight="1">
      <c r="A12" s="118" t="s">
        <v>17</v>
      </c>
      <c r="B12" s="101"/>
      <c r="C12" s="129"/>
      <c r="D12" s="130"/>
      <c r="E12" s="130"/>
      <c r="F12" s="130"/>
      <c r="G12" s="130"/>
      <c r="H12" s="130"/>
      <c r="I12" s="131"/>
      <c r="K12" s="107" t="s">
        <v>9</v>
      </c>
      <c r="L12" s="108"/>
      <c r="M12" s="112"/>
      <c r="N12" s="113"/>
      <c r="O12" s="114"/>
      <c r="P12" s="114"/>
      <c r="Q12" s="114"/>
      <c r="R12" s="114"/>
      <c r="S12" s="114"/>
      <c r="U12" s="118" t="s">
        <v>17</v>
      </c>
      <c r="V12" s="119"/>
      <c r="W12" s="122">
        <f>C12</f>
        <v>0</v>
      </c>
      <c r="X12" s="123"/>
      <c r="Y12" s="123"/>
      <c r="Z12" s="123"/>
      <c r="AA12" s="123"/>
      <c r="AB12" s="123"/>
      <c r="AC12" s="124"/>
      <c r="AE12" s="107" t="s">
        <v>9</v>
      </c>
      <c r="AF12" s="108"/>
      <c r="AG12" s="109"/>
      <c r="AH12" s="115">
        <f t="shared" ref="AH12:AH13" si="3">N12</f>
        <v>0</v>
      </c>
      <c r="AI12" s="111"/>
      <c r="AJ12" s="111"/>
      <c r="AK12" s="111"/>
      <c r="AL12" s="111"/>
      <c r="AM12" s="111"/>
      <c r="AO12" s="118" t="s">
        <v>17</v>
      </c>
      <c r="AP12" s="101"/>
      <c r="AQ12" s="122">
        <f>C12</f>
        <v>0</v>
      </c>
      <c r="AR12" s="123"/>
      <c r="AS12" s="123"/>
      <c r="AT12" s="123"/>
      <c r="AU12" s="123"/>
      <c r="AV12" s="123"/>
      <c r="AW12" s="124"/>
      <c r="AY12" s="107" t="s">
        <v>9</v>
      </c>
      <c r="AZ12" s="108"/>
      <c r="BA12" s="109"/>
      <c r="BB12" s="110">
        <f t="shared" si="2"/>
        <v>0</v>
      </c>
      <c r="BC12" s="111"/>
      <c r="BD12" s="111"/>
      <c r="BE12" s="111"/>
      <c r="BF12" s="111"/>
      <c r="BG12" s="111"/>
    </row>
    <row r="13" spans="1:59" ht="15" customHeight="1">
      <c r="A13" s="120"/>
      <c r="B13" s="128"/>
      <c r="C13" s="132"/>
      <c r="D13" s="133"/>
      <c r="E13" s="133"/>
      <c r="F13" s="133"/>
      <c r="G13" s="133"/>
      <c r="H13" s="133"/>
      <c r="I13" s="134"/>
      <c r="K13" s="107" t="s">
        <v>8</v>
      </c>
      <c r="L13" s="108"/>
      <c r="M13" s="112"/>
      <c r="N13" s="113"/>
      <c r="O13" s="114"/>
      <c r="P13" s="114"/>
      <c r="Q13" s="114"/>
      <c r="R13" s="114"/>
      <c r="S13" s="114"/>
      <c r="U13" s="120"/>
      <c r="V13" s="121"/>
      <c r="W13" s="125"/>
      <c r="X13" s="126"/>
      <c r="Y13" s="126"/>
      <c r="Z13" s="126"/>
      <c r="AA13" s="126"/>
      <c r="AB13" s="126"/>
      <c r="AC13" s="127"/>
      <c r="AE13" s="107" t="s">
        <v>8</v>
      </c>
      <c r="AF13" s="108"/>
      <c r="AG13" s="109"/>
      <c r="AH13" s="115">
        <f t="shared" si="3"/>
        <v>0</v>
      </c>
      <c r="AI13" s="111"/>
      <c r="AJ13" s="111"/>
      <c r="AK13" s="111"/>
      <c r="AL13" s="111"/>
      <c r="AM13" s="111"/>
      <c r="AO13" s="120"/>
      <c r="AP13" s="128"/>
      <c r="AQ13" s="125"/>
      <c r="AR13" s="126"/>
      <c r="AS13" s="126"/>
      <c r="AT13" s="126"/>
      <c r="AU13" s="126"/>
      <c r="AV13" s="126"/>
      <c r="AW13" s="127"/>
      <c r="AY13" s="107" t="s">
        <v>8</v>
      </c>
      <c r="AZ13" s="108"/>
      <c r="BA13" s="109"/>
      <c r="BB13" s="110">
        <f t="shared" si="2"/>
        <v>0</v>
      </c>
      <c r="BC13" s="111"/>
      <c r="BD13" s="111"/>
      <c r="BE13" s="111"/>
      <c r="BF13" s="111"/>
      <c r="BG13" s="111"/>
    </row>
    <row r="14" spans="1:59" ht="15" customHeight="1">
      <c r="A14" s="11"/>
      <c r="S14" s="12"/>
      <c r="U14" s="11"/>
      <c r="AM14" s="12"/>
      <c r="AO14" s="11"/>
      <c r="BG14" s="12"/>
    </row>
    <row r="15" spans="1:59" ht="21.9" customHeight="1">
      <c r="A15" s="20" t="s">
        <v>0</v>
      </c>
      <c r="B15" s="21" t="s">
        <v>1</v>
      </c>
      <c r="C15" s="92" t="s">
        <v>2</v>
      </c>
      <c r="D15" s="92"/>
      <c r="E15" s="92"/>
      <c r="F15" s="92"/>
      <c r="G15" s="92"/>
      <c r="H15" s="92"/>
      <c r="I15" s="92"/>
      <c r="J15" s="92"/>
      <c r="K15" s="21" t="s">
        <v>3</v>
      </c>
      <c r="L15" s="92" t="s">
        <v>4</v>
      </c>
      <c r="M15" s="92"/>
      <c r="N15" s="92" t="s">
        <v>5</v>
      </c>
      <c r="O15" s="92"/>
      <c r="P15" s="92" t="s">
        <v>6</v>
      </c>
      <c r="Q15" s="92"/>
      <c r="R15" s="92"/>
      <c r="S15" s="22" t="s">
        <v>7</v>
      </c>
      <c r="U15" s="20" t="s">
        <v>0</v>
      </c>
      <c r="V15" s="21" t="s">
        <v>1</v>
      </c>
      <c r="W15" s="92" t="s">
        <v>2</v>
      </c>
      <c r="X15" s="92"/>
      <c r="Y15" s="92"/>
      <c r="Z15" s="92"/>
      <c r="AA15" s="92"/>
      <c r="AB15" s="92"/>
      <c r="AC15" s="92"/>
      <c r="AD15" s="92"/>
      <c r="AE15" s="21" t="s">
        <v>3</v>
      </c>
      <c r="AF15" s="92" t="s">
        <v>4</v>
      </c>
      <c r="AG15" s="92"/>
      <c r="AH15" s="92" t="s">
        <v>5</v>
      </c>
      <c r="AI15" s="92"/>
      <c r="AJ15" s="92" t="s">
        <v>6</v>
      </c>
      <c r="AK15" s="92"/>
      <c r="AL15" s="92"/>
      <c r="AM15" s="22" t="s">
        <v>7</v>
      </c>
      <c r="AO15" s="20" t="s">
        <v>0</v>
      </c>
      <c r="AP15" s="21" t="s">
        <v>1</v>
      </c>
      <c r="AQ15" s="92" t="s">
        <v>2</v>
      </c>
      <c r="AR15" s="92"/>
      <c r="AS15" s="92"/>
      <c r="AT15" s="92"/>
      <c r="AU15" s="92"/>
      <c r="AV15" s="92"/>
      <c r="AW15" s="92"/>
      <c r="AX15" s="92"/>
      <c r="AY15" s="21" t="s">
        <v>3</v>
      </c>
      <c r="AZ15" s="92" t="s">
        <v>4</v>
      </c>
      <c r="BA15" s="92"/>
      <c r="BB15" s="92" t="s">
        <v>5</v>
      </c>
      <c r="BC15" s="92"/>
      <c r="BD15" s="92" t="s">
        <v>6</v>
      </c>
      <c r="BE15" s="92"/>
      <c r="BF15" s="92"/>
      <c r="BG15" s="22" t="s">
        <v>7</v>
      </c>
    </row>
    <row r="16" spans="1:59" ht="21.9" customHeight="1">
      <c r="A16" s="53"/>
      <c r="B16" s="54"/>
      <c r="C16" s="83"/>
      <c r="D16" s="83"/>
      <c r="E16" s="83"/>
      <c r="F16" s="83"/>
      <c r="G16" s="84"/>
      <c r="H16" s="85"/>
      <c r="I16" s="83"/>
      <c r="J16" s="83"/>
      <c r="K16" s="55"/>
      <c r="L16" s="86"/>
      <c r="M16" s="86"/>
      <c r="N16" s="87"/>
      <c r="O16" s="87"/>
      <c r="P16" s="87" t="str">
        <f>IF(L16="","",ROUND(L16*N16,0))</f>
        <v/>
      </c>
      <c r="Q16" s="87"/>
      <c r="R16" s="87"/>
      <c r="S16" s="56"/>
      <c r="U16" s="31">
        <f>A16</f>
        <v>0</v>
      </c>
      <c r="V16" s="32">
        <f>B16</f>
        <v>0</v>
      </c>
      <c r="W16" s="78">
        <f>C16</f>
        <v>0</v>
      </c>
      <c r="X16" s="78"/>
      <c r="Y16" s="78"/>
      <c r="Z16" s="78"/>
      <c r="AA16" s="79"/>
      <c r="AB16" s="80">
        <f>H16</f>
        <v>0</v>
      </c>
      <c r="AC16" s="78"/>
      <c r="AD16" s="78"/>
      <c r="AE16" s="33">
        <f>K16</f>
        <v>0</v>
      </c>
      <c r="AF16" s="81">
        <f>L16</f>
        <v>0</v>
      </c>
      <c r="AG16" s="81"/>
      <c r="AH16" s="72">
        <f>N16</f>
        <v>0</v>
      </c>
      <c r="AI16" s="72"/>
      <c r="AJ16" s="72" t="str">
        <f>P16</f>
        <v/>
      </c>
      <c r="AK16" s="72"/>
      <c r="AL16" s="72"/>
      <c r="AM16" s="34">
        <f>S16</f>
        <v>0</v>
      </c>
      <c r="AO16" s="31">
        <f>A16</f>
        <v>0</v>
      </c>
      <c r="AP16" s="32">
        <f>B16</f>
        <v>0</v>
      </c>
      <c r="AQ16" s="78">
        <f>C16</f>
        <v>0</v>
      </c>
      <c r="AR16" s="78"/>
      <c r="AS16" s="78"/>
      <c r="AT16" s="78"/>
      <c r="AU16" s="79"/>
      <c r="AV16" s="80">
        <f>H16</f>
        <v>0</v>
      </c>
      <c r="AW16" s="78"/>
      <c r="AX16" s="78"/>
      <c r="AY16" s="33">
        <f>K16</f>
        <v>0</v>
      </c>
      <c r="AZ16" s="81">
        <f>L16</f>
        <v>0</v>
      </c>
      <c r="BA16" s="81"/>
      <c r="BB16" s="72">
        <f>N16</f>
        <v>0</v>
      </c>
      <c r="BC16" s="72"/>
      <c r="BD16" s="72" t="str">
        <f>P16</f>
        <v/>
      </c>
      <c r="BE16" s="72"/>
      <c r="BF16" s="72"/>
      <c r="BG16" s="34">
        <f>S16</f>
        <v>0</v>
      </c>
    </row>
    <row r="17" spans="1:59" ht="21.9" customHeight="1">
      <c r="A17" s="53"/>
      <c r="B17" s="54"/>
      <c r="C17" s="83"/>
      <c r="D17" s="83"/>
      <c r="E17" s="83"/>
      <c r="F17" s="83"/>
      <c r="G17" s="84"/>
      <c r="H17" s="85"/>
      <c r="I17" s="83"/>
      <c r="J17" s="83"/>
      <c r="K17" s="55"/>
      <c r="L17" s="86"/>
      <c r="M17" s="86"/>
      <c r="N17" s="87"/>
      <c r="O17" s="87"/>
      <c r="P17" s="87" t="str">
        <f t="shared" ref="P17:P26" si="4">IF(L17="","",ROUND(L17*N17,0))</f>
        <v/>
      </c>
      <c r="Q17" s="87"/>
      <c r="R17" s="87"/>
      <c r="S17" s="56"/>
      <c r="U17" s="31">
        <f t="shared" ref="U17:U26" si="5">A17</f>
        <v>0</v>
      </c>
      <c r="V17" s="32">
        <f t="shared" ref="V17:V26" si="6">B17</f>
        <v>0</v>
      </c>
      <c r="W17" s="78">
        <f t="shared" ref="W17:W26" si="7">C17</f>
        <v>0</v>
      </c>
      <c r="X17" s="78"/>
      <c r="Y17" s="78"/>
      <c r="Z17" s="78"/>
      <c r="AA17" s="79"/>
      <c r="AB17" s="80">
        <f t="shared" ref="AB17:AB26" si="8">H17</f>
        <v>0</v>
      </c>
      <c r="AC17" s="78"/>
      <c r="AD17" s="78"/>
      <c r="AE17" s="33">
        <f t="shared" ref="AE17:AE26" si="9">K17</f>
        <v>0</v>
      </c>
      <c r="AF17" s="81">
        <f t="shared" ref="AF17:AF26" si="10">L17</f>
        <v>0</v>
      </c>
      <c r="AG17" s="81"/>
      <c r="AH17" s="72">
        <f t="shared" ref="AH17:AH26" si="11">N17</f>
        <v>0</v>
      </c>
      <c r="AI17" s="72"/>
      <c r="AJ17" s="72" t="str">
        <f t="shared" ref="AJ17:AJ26" si="12">P17</f>
        <v/>
      </c>
      <c r="AK17" s="72"/>
      <c r="AL17" s="72"/>
      <c r="AM17" s="34">
        <f t="shared" ref="AM17:AM26" si="13">S17</f>
        <v>0</v>
      </c>
      <c r="AO17" s="31">
        <f t="shared" ref="AO17:AO26" si="14">A17</f>
        <v>0</v>
      </c>
      <c r="AP17" s="32">
        <f t="shared" ref="AP17:AP26" si="15">B17</f>
        <v>0</v>
      </c>
      <c r="AQ17" s="78">
        <f t="shared" ref="AQ17:AQ26" si="16">C17</f>
        <v>0</v>
      </c>
      <c r="AR17" s="78"/>
      <c r="AS17" s="78"/>
      <c r="AT17" s="78"/>
      <c r="AU17" s="79"/>
      <c r="AV17" s="80">
        <f t="shared" ref="AV17:AV26" si="17">H17</f>
        <v>0</v>
      </c>
      <c r="AW17" s="78"/>
      <c r="AX17" s="78"/>
      <c r="AY17" s="33">
        <f t="shared" ref="AY17:AY26" si="18">K17</f>
        <v>0</v>
      </c>
      <c r="AZ17" s="81">
        <f t="shared" ref="AZ17:AZ26" si="19">L17</f>
        <v>0</v>
      </c>
      <c r="BA17" s="81"/>
      <c r="BB17" s="72">
        <f t="shared" ref="BB17:BB26" si="20">N17</f>
        <v>0</v>
      </c>
      <c r="BC17" s="72"/>
      <c r="BD17" s="72" t="str">
        <f t="shared" ref="BD17:BD26" si="21">P17</f>
        <v/>
      </c>
      <c r="BE17" s="72"/>
      <c r="BF17" s="72"/>
      <c r="BG17" s="34">
        <f t="shared" ref="BG17:BG26" si="22">S17</f>
        <v>0</v>
      </c>
    </row>
    <row r="18" spans="1:59" ht="21.9" customHeight="1">
      <c r="A18" s="53"/>
      <c r="B18" s="54"/>
      <c r="C18" s="83"/>
      <c r="D18" s="83"/>
      <c r="E18" s="83"/>
      <c r="F18" s="83"/>
      <c r="G18" s="84"/>
      <c r="H18" s="85"/>
      <c r="I18" s="83"/>
      <c r="J18" s="83"/>
      <c r="K18" s="55"/>
      <c r="L18" s="86"/>
      <c r="M18" s="86"/>
      <c r="N18" s="87"/>
      <c r="O18" s="87"/>
      <c r="P18" s="87" t="str">
        <f t="shared" si="4"/>
        <v/>
      </c>
      <c r="Q18" s="87"/>
      <c r="R18" s="87"/>
      <c r="S18" s="56"/>
      <c r="U18" s="31">
        <f t="shared" si="5"/>
        <v>0</v>
      </c>
      <c r="V18" s="32">
        <f t="shared" si="6"/>
        <v>0</v>
      </c>
      <c r="W18" s="78">
        <f t="shared" si="7"/>
        <v>0</v>
      </c>
      <c r="X18" s="78"/>
      <c r="Y18" s="78"/>
      <c r="Z18" s="78"/>
      <c r="AA18" s="79"/>
      <c r="AB18" s="80">
        <f t="shared" si="8"/>
        <v>0</v>
      </c>
      <c r="AC18" s="78"/>
      <c r="AD18" s="78"/>
      <c r="AE18" s="33">
        <f t="shared" si="9"/>
        <v>0</v>
      </c>
      <c r="AF18" s="81">
        <f t="shared" si="10"/>
        <v>0</v>
      </c>
      <c r="AG18" s="81"/>
      <c r="AH18" s="72">
        <f t="shared" si="11"/>
        <v>0</v>
      </c>
      <c r="AI18" s="72"/>
      <c r="AJ18" s="72" t="str">
        <f t="shared" si="12"/>
        <v/>
      </c>
      <c r="AK18" s="72"/>
      <c r="AL18" s="72"/>
      <c r="AM18" s="34">
        <f t="shared" si="13"/>
        <v>0</v>
      </c>
      <c r="AO18" s="31">
        <f t="shared" si="14"/>
        <v>0</v>
      </c>
      <c r="AP18" s="32">
        <f t="shared" si="15"/>
        <v>0</v>
      </c>
      <c r="AQ18" s="78">
        <f t="shared" si="16"/>
        <v>0</v>
      </c>
      <c r="AR18" s="78"/>
      <c r="AS18" s="78"/>
      <c r="AT18" s="78"/>
      <c r="AU18" s="79"/>
      <c r="AV18" s="80">
        <f t="shared" si="17"/>
        <v>0</v>
      </c>
      <c r="AW18" s="78"/>
      <c r="AX18" s="78"/>
      <c r="AY18" s="33">
        <f t="shared" si="18"/>
        <v>0</v>
      </c>
      <c r="AZ18" s="81">
        <f t="shared" si="19"/>
        <v>0</v>
      </c>
      <c r="BA18" s="81"/>
      <c r="BB18" s="72">
        <f t="shared" si="20"/>
        <v>0</v>
      </c>
      <c r="BC18" s="72"/>
      <c r="BD18" s="72" t="str">
        <f t="shared" si="21"/>
        <v/>
      </c>
      <c r="BE18" s="72"/>
      <c r="BF18" s="72"/>
      <c r="BG18" s="34">
        <f t="shared" si="22"/>
        <v>0</v>
      </c>
    </row>
    <row r="19" spans="1:59" ht="21.9" customHeight="1">
      <c r="A19" s="53"/>
      <c r="B19" s="54"/>
      <c r="C19" s="83"/>
      <c r="D19" s="83"/>
      <c r="E19" s="83"/>
      <c r="F19" s="83"/>
      <c r="G19" s="84"/>
      <c r="H19" s="85"/>
      <c r="I19" s="83"/>
      <c r="J19" s="83"/>
      <c r="K19" s="55"/>
      <c r="L19" s="86"/>
      <c r="M19" s="86"/>
      <c r="N19" s="87"/>
      <c r="O19" s="87"/>
      <c r="P19" s="87" t="str">
        <f t="shared" si="4"/>
        <v/>
      </c>
      <c r="Q19" s="87"/>
      <c r="R19" s="87"/>
      <c r="S19" s="56"/>
      <c r="U19" s="31">
        <f t="shared" si="5"/>
        <v>0</v>
      </c>
      <c r="V19" s="32">
        <f t="shared" si="6"/>
        <v>0</v>
      </c>
      <c r="W19" s="78">
        <f t="shared" si="7"/>
        <v>0</v>
      </c>
      <c r="X19" s="78"/>
      <c r="Y19" s="78"/>
      <c r="Z19" s="78"/>
      <c r="AA19" s="79"/>
      <c r="AB19" s="80">
        <f t="shared" si="8"/>
        <v>0</v>
      </c>
      <c r="AC19" s="78"/>
      <c r="AD19" s="78"/>
      <c r="AE19" s="33">
        <f t="shared" si="9"/>
        <v>0</v>
      </c>
      <c r="AF19" s="81">
        <f t="shared" si="10"/>
        <v>0</v>
      </c>
      <c r="AG19" s="81"/>
      <c r="AH19" s="72">
        <f t="shared" si="11"/>
        <v>0</v>
      </c>
      <c r="AI19" s="72"/>
      <c r="AJ19" s="72" t="str">
        <f t="shared" si="12"/>
        <v/>
      </c>
      <c r="AK19" s="72"/>
      <c r="AL19" s="72"/>
      <c r="AM19" s="34">
        <f t="shared" si="13"/>
        <v>0</v>
      </c>
      <c r="AO19" s="31">
        <f t="shared" si="14"/>
        <v>0</v>
      </c>
      <c r="AP19" s="32">
        <f t="shared" si="15"/>
        <v>0</v>
      </c>
      <c r="AQ19" s="78">
        <f t="shared" si="16"/>
        <v>0</v>
      </c>
      <c r="AR19" s="78"/>
      <c r="AS19" s="78"/>
      <c r="AT19" s="78"/>
      <c r="AU19" s="79"/>
      <c r="AV19" s="80">
        <f t="shared" si="17"/>
        <v>0</v>
      </c>
      <c r="AW19" s="78"/>
      <c r="AX19" s="78"/>
      <c r="AY19" s="33">
        <f t="shared" si="18"/>
        <v>0</v>
      </c>
      <c r="AZ19" s="81">
        <f t="shared" si="19"/>
        <v>0</v>
      </c>
      <c r="BA19" s="81"/>
      <c r="BB19" s="72">
        <f t="shared" si="20"/>
        <v>0</v>
      </c>
      <c r="BC19" s="72"/>
      <c r="BD19" s="72" t="str">
        <f t="shared" si="21"/>
        <v/>
      </c>
      <c r="BE19" s="72"/>
      <c r="BF19" s="72"/>
      <c r="BG19" s="34">
        <f t="shared" si="22"/>
        <v>0</v>
      </c>
    </row>
    <row r="20" spans="1:59" ht="21.9" customHeight="1">
      <c r="A20" s="53"/>
      <c r="B20" s="54"/>
      <c r="C20" s="83"/>
      <c r="D20" s="83"/>
      <c r="E20" s="83"/>
      <c r="F20" s="83"/>
      <c r="G20" s="84"/>
      <c r="H20" s="85"/>
      <c r="I20" s="83"/>
      <c r="J20" s="83"/>
      <c r="K20" s="55"/>
      <c r="L20" s="86"/>
      <c r="M20" s="86"/>
      <c r="N20" s="87"/>
      <c r="O20" s="87"/>
      <c r="P20" s="87" t="str">
        <f t="shared" si="4"/>
        <v/>
      </c>
      <c r="Q20" s="87"/>
      <c r="R20" s="87"/>
      <c r="S20" s="56"/>
      <c r="U20" s="31">
        <f t="shared" si="5"/>
        <v>0</v>
      </c>
      <c r="V20" s="32">
        <f t="shared" si="6"/>
        <v>0</v>
      </c>
      <c r="W20" s="78">
        <f t="shared" si="7"/>
        <v>0</v>
      </c>
      <c r="X20" s="78"/>
      <c r="Y20" s="78"/>
      <c r="Z20" s="78"/>
      <c r="AA20" s="79"/>
      <c r="AB20" s="80">
        <f t="shared" si="8"/>
        <v>0</v>
      </c>
      <c r="AC20" s="78"/>
      <c r="AD20" s="78"/>
      <c r="AE20" s="33">
        <f t="shared" si="9"/>
        <v>0</v>
      </c>
      <c r="AF20" s="81">
        <f t="shared" si="10"/>
        <v>0</v>
      </c>
      <c r="AG20" s="81"/>
      <c r="AH20" s="72">
        <f t="shared" si="11"/>
        <v>0</v>
      </c>
      <c r="AI20" s="72"/>
      <c r="AJ20" s="72" t="str">
        <f t="shared" si="12"/>
        <v/>
      </c>
      <c r="AK20" s="72"/>
      <c r="AL20" s="72"/>
      <c r="AM20" s="34">
        <f t="shared" si="13"/>
        <v>0</v>
      </c>
      <c r="AO20" s="31">
        <f t="shared" si="14"/>
        <v>0</v>
      </c>
      <c r="AP20" s="32">
        <f t="shared" si="15"/>
        <v>0</v>
      </c>
      <c r="AQ20" s="78">
        <f t="shared" si="16"/>
        <v>0</v>
      </c>
      <c r="AR20" s="78"/>
      <c r="AS20" s="78"/>
      <c r="AT20" s="78"/>
      <c r="AU20" s="79"/>
      <c r="AV20" s="80">
        <f t="shared" si="17"/>
        <v>0</v>
      </c>
      <c r="AW20" s="78"/>
      <c r="AX20" s="78"/>
      <c r="AY20" s="33">
        <f t="shared" si="18"/>
        <v>0</v>
      </c>
      <c r="AZ20" s="81">
        <f t="shared" si="19"/>
        <v>0</v>
      </c>
      <c r="BA20" s="81"/>
      <c r="BB20" s="72">
        <f t="shared" si="20"/>
        <v>0</v>
      </c>
      <c r="BC20" s="72"/>
      <c r="BD20" s="72" t="str">
        <f t="shared" si="21"/>
        <v/>
      </c>
      <c r="BE20" s="72"/>
      <c r="BF20" s="72"/>
      <c r="BG20" s="34">
        <f t="shared" si="22"/>
        <v>0</v>
      </c>
    </row>
    <row r="21" spans="1:59" ht="21.9" customHeight="1">
      <c r="A21" s="53"/>
      <c r="B21" s="54"/>
      <c r="C21" s="83"/>
      <c r="D21" s="83"/>
      <c r="E21" s="83"/>
      <c r="F21" s="83"/>
      <c r="G21" s="84"/>
      <c r="H21" s="85"/>
      <c r="I21" s="83"/>
      <c r="J21" s="83"/>
      <c r="K21" s="55"/>
      <c r="L21" s="86"/>
      <c r="M21" s="86"/>
      <c r="N21" s="87"/>
      <c r="O21" s="87"/>
      <c r="P21" s="87" t="str">
        <f t="shared" si="4"/>
        <v/>
      </c>
      <c r="Q21" s="87"/>
      <c r="R21" s="87"/>
      <c r="S21" s="56"/>
      <c r="U21" s="31">
        <f t="shared" si="5"/>
        <v>0</v>
      </c>
      <c r="V21" s="32">
        <f t="shared" si="6"/>
        <v>0</v>
      </c>
      <c r="W21" s="78">
        <f t="shared" si="7"/>
        <v>0</v>
      </c>
      <c r="X21" s="78"/>
      <c r="Y21" s="78"/>
      <c r="Z21" s="78"/>
      <c r="AA21" s="79"/>
      <c r="AB21" s="80">
        <f t="shared" si="8"/>
        <v>0</v>
      </c>
      <c r="AC21" s="78"/>
      <c r="AD21" s="78"/>
      <c r="AE21" s="33">
        <f t="shared" si="9"/>
        <v>0</v>
      </c>
      <c r="AF21" s="81">
        <f t="shared" si="10"/>
        <v>0</v>
      </c>
      <c r="AG21" s="81"/>
      <c r="AH21" s="72">
        <f t="shared" si="11"/>
        <v>0</v>
      </c>
      <c r="AI21" s="72"/>
      <c r="AJ21" s="72" t="str">
        <f t="shared" si="12"/>
        <v/>
      </c>
      <c r="AK21" s="72"/>
      <c r="AL21" s="72"/>
      <c r="AM21" s="34">
        <f t="shared" si="13"/>
        <v>0</v>
      </c>
      <c r="AO21" s="31">
        <f t="shared" si="14"/>
        <v>0</v>
      </c>
      <c r="AP21" s="32">
        <f t="shared" si="15"/>
        <v>0</v>
      </c>
      <c r="AQ21" s="78">
        <f t="shared" si="16"/>
        <v>0</v>
      </c>
      <c r="AR21" s="78"/>
      <c r="AS21" s="78"/>
      <c r="AT21" s="78"/>
      <c r="AU21" s="79"/>
      <c r="AV21" s="80">
        <f t="shared" si="17"/>
        <v>0</v>
      </c>
      <c r="AW21" s="78"/>
      <c r="AX21" s="78"/>
      <c r="AY21" s="33">
        <f t="shared" si="18"/>
        <v>0</v>
      </c>
      <c r="AZ21" s="81">
        <f t="shared" si="19"/>
        <v>0</v>
      </c>
      <c r="BA21" s="81"/>
      <c r="BB21" s="72">
        <f t="shared" si="20"/>
        <v>0</v>
      </c>
      <c r="BC21" s="72"/>
      <c r="BD21" s="72" t="str">
        <f t="shared" si="21"/>
        <v/>
      </c>
      <c r="BE21" s="72"/>
      <c r="BF21" s="72"/>
      <c r="BG21" s="34">
        <f t="shared" si="22"/>
        <v>0</v>
      </c>
    </row>
    <row r="22" spans="1:59" ht="21.9" customHeight="1">
      <c r="A22" s="53"/>
      <c r="B22" s="54"/>
      <c r="C22" s="83"/>
      <c r="D22" s="83"/>
      <c r="E22" s="83"/>
      <c r="F22" s="83"/>
      <c r="G22" s="84"/>
      <c r="H22" s="85"/>
      <c r="I22" s="83"/>
      <c r="J22" s="83"/>
      <c r="K22" s="55"/>
      <c r="L22" s="86"/>
      <c r="M22" s="86"/>
      <c r="N22" s="87"/>
      <c r="O22" s="87"/>
      <c r="P22" s="87" t="str">
        <f t="shared" si="4"/>
        <v/>
      </c>
      <c r="Q22" s="87"/>
      <c r="R22" s="87"/>
      <c r="S22" s="56"/>
      <c r="U22" s="31">
        <f t="shared" si="5"/>
        <v>0</v>
      </c>
      <c r="V22" s="32">
        <f t="shared" si="6"/>
        <v>0</v>
      </c>
      <c r="W22" s="78">
        <f t="shared" si="7"/>
        <v>0</v>
      </c>
      <c r="X22" s="78"/>
      <c r="Y22" s="78"/>
      <c r="Z22" s="78"/>
      <c r="AA22" s="79"/>
      <c r="AB22" s="80">
        <f t="shared" si="8"/>
        <v>0</v>
      </c>
      <c r="AC22" s="78"/>
      <c r="AD22" s="78"/>
      <c r="AE22" s="33">
        <f t="shared" si="9"/>
        <v>0</v>
      </c>
      <c r="AF22" s="81">
        <f t="shared" si="10"/>
        <v>0</v>
      </c>
      <c r="AG22" s="81"/>
      <c r="AH22" s="72">
        <f t="shared" si="11"/>
        <v>0</v>
      </c>
      <c r="AI22" s="72"/>
      <c r="AJ22" s="72" t="str">
        <f t="shared" si="12"/>
        <v/>
      </c>
      <c r="AK22" s="72"/>
      <c r="AL22" s="72"/>
      <c r="AM22" s="34">
        <f t="shared" si="13"/>
        <v>0</v>
      </c>
      <c r="AO22" s="31">
        <f t="shared" si="14"/>
        <v>0</v>
      </c>
      <c r="AP22" s="32">
        <f t="shared" si="15"/>
        <v>0</v>
      </c>
      <c r="AQ22" s="78">
        <f t="shared" si="16"/>
        <v>0</v>
      </c>
      <c r="AR22" s="78"/>
      <c r="AS22" s="78"/>
      <c r="AT22" s="78"/>
      <c r="AU22" s="79"/>
      <c r="AV22" s="80">
        <f t="shared" si="17"/>
        <v>0</v>
      </c>
      <c r="AW22" s="78"/>
      <c r="AX22" s="78"/>
      <c r="AY22" s="33">
        <f t="shared" si="18"/>
        <v>0</v>
      </c>
      <c r="AZ22" s="81">
        <f t="shared" si="19"/>
        <v>0</v>
      </c>
      <c r="BA22" s="81"/>
      <c r="BB22" s="72">
        <f t="shared" si="20"/>
        <v>0</v>
      </c>
      <c r="BC22" s="72"/>
      <c r="BD22" s="72" t="str">
        <f t="shared" si="21"/>
        <v/>
      </c>
      <c r="BE22" s="72"/>
      <c r="BF22" s="72"/>
      <c r="BG22" s="34">
        <f t="shared" si="22"/>
        <v>0</v>
      </c>
    </row>
    <row r="23" spans="1:59" ht="21.9" customHeight="1">
      <c r="A23" s="53"/>
      <c r="B23" s="54"/>
      <c r="C23" s="83"/>
      <c r="D23" s="83"/>
      <c r="E23" s="83"/>
      <c r="F23" s="83"/>
      <c r="G23" s="84"/>
      <c r="H23" s="85"/>
      <c r="I23" s="83"/>
      <c r="J23" s="83"/>
      <c r="K23" s="55"/>
      <c r="L23" s="86"/>
      <c r="M23" s="86"/>
      <c r="N23" s="87"/>
      <c r="O23" s="87"/>
      <c r="P23" s="87" t="str">
        <f t="shared" si="4"/>
        <v/>
      </c>
      <c r="Q23" s="87"/>
      <c r="R23" s="87"/>
      <c r="S23" s="56"/>
      <c r="U23" s="31">
        <f t="shared" si="5"/>
        <v>0</v>
      </c>
      <c r="V23" s="32">
        <f t="shared" si="6"/>
        <v>0</v>
      </c>
      <c r="W23" s="78">
        <f t="shared" si="7"/>
        <v>0</v>
      </c>
      <c r="X23" s="78"/>
      <c r="Y23" s="78"/>
      <c r="Z23" s="78"/>
      <c r="AA23" s="79"/>
      <c r="AB23" s="80">
        <f t="shared" si="8"/>
        <v>0</v>
      </c>
      <c r="AC23" s="78"/>
      <c r="AD23" s="78"/>
      <c r="AE23" s="33">
        <f t="shared" si="9"/>
        <v>0</v>
      </c>
      <c r="AF23" s="81">
        <f t="shared" si="10"/>
        <v>0</v>
      </c>
      <c r="AG23" s="81"/>
      <c r="AH23" s="72">
        <f t="shared" si="11"/>
        <v>0</v>
      </c>
      <c r="AI23" s="72"/>
      <c r="AJ23" s="72" t="str">
        <f t="shared" si="12"/>
        <v/>
      </c>
      <c r="AK23" s="72"/>
      <c r="AL23" s="72"/>
      <c r="AM23" s="34">
        <f t="shared" si="13"/>
        <v>0</v>
      </c>
      <c r="AO23" s="31">
        <f t="shared" si="14"/>
        <v>0</v>
      </c>
      <c r="AP23" s="32">
        <f t="shared" si="15"/>
        <v>0</v>
      </c>
      <c r="AQ23" s="78">
        <f t="shared" si="16"/>
        <v>0</v>
      </c>
      <c r="AR23" s="78"/>
      <c r="AS23" s="78"/>
      <c r="AT23" s="78"/>
      <c r="AU23" s="79"/>
      <c r="AV23" s="80">
        <f t="shared" si="17"/>
        <v>0</v>
      </c>
      <c r="AW23" s="78"/>
      <c r="AX23" s="78"/>
      <c r="AY23" s="33">
        <f t="shared" si="18"/>
        <v>0</v>
      </c>
      <c r="AZ23" s="81">
        <f t="shared" si="19"/>
        <v>0</v>
      </c>
      <c r="BA23" s="81"/>
      <c r="BB23" s="72">
        <f t="shared" si="20"/>
        <v>0</v>
      </c>
      <c r="BC23" s="72"/>
      <c r="BD23" s="72" t="str">
        <f t="shared" si="21"/>
        <v/>
      </c>
      <c r="BE23" s="72"/>
      <c r="BF23" s="72"/>
      <c r="BG23" s="34">
        <f t="shared" si="22"/>
        <v>0</v>
      </c>
    </row>
    <row r="24" spans="1:59" ht="21.9" customHeight="1">
      <c r="A24" s="53"/>
      <c r="B24" s="54"/>
      <c r="C24" s="83"/>
      <c r="D24" s="83"/>
      <c r="E24" s="83"/>
      <c r="F24" s="83"/>
      <c r="G24" s="84"/>
      <c r="H24" s="85"/>
      <c r="I24" s="83"/>
      <c r="J24" s="83"/>
      <c r="K24" s="55"/>
      <c r="L24" s="86"/>
      <c r="M24" s="86"/>
      <c r="N24" s="87"/>
      <c r="O24" s="87"/>
      <c r="P24" s="87" t="str">
        <f t="shared" si="4"/>
        <v/>
      </c>
      <c r="Q24" s="87"/>
      <c r="R24" s="87"/>
      <c r="S24" s="56"/>
      <c r="U24" s="31">
        <f t="shared" si="5"/>
        <v>0</v>
      </c>
      <c r="V24" s="32">
        <f t="shared" si="6"/>
        <v>0</v>
      </c>
      <c r="W24" s="78">
        <f t="shared" si="7"/>
        <v>0</v>
      </c>
      <c r="X24" s="78"/>
      <c r="Y24" s="78"/>
      <c r="Z24" s="78"/>
      <c r="AA24" s="79"/>
      <c r="AB24" s="80">
        <f t="shared" si="8"/>
        <v>0</v>
      </c>
      <c r="AC24" s="78"/>
      <c r="AD24" s="78"/>
      <c r="AE24" s="33">
        <f t="shared" si="9"/>
        <v>0</v>
      </c>
      <c r="AF24" s="81">
        <f t="shared" si="10"/>
        <v>0</v>
      </c>
      <c r="AG24" s="81"/>
      <c r="AH24" s="72">
        <f t="shared" si="11"/>
        <v>0</v>
      </c>
      <c r="AI24" s="72"/>
      <c r="AJ24" s="72" t="str">
        <f t="shared" si="12"/>
        <v/>
      </c>
      <c r="AK24" s="72"/>
      <c r="AL24" s="72"/>
      <c r="AM24" s="34">
        <f t="shared" si="13"/>
        <v>0</v>
      </c>
      <c r="AO24" s="31">
        <f t="shared" si="14"/>
        <v>0</v>
      </c>
      <c r="AP24" s="32">
        <f t="shared" si="15"/>
        <v>0</v>
      </c>
      <c r="AQ24" s="78">
        <f t="shared" si="16"/>
        <v>0</v>
      </c>
      <c r="AR24" s="78"/>
      <c r="AS24" s="78"/>
      <c r="AT24" s="78"/>
      <c r="AU24" s="79"/>
      <c r="AV24" s="80">
        <f t="shared" si="17"/>
        <v>0</v>
      </c>
      <c r="AW24" s="78"/>
      <c r="AX24" s="78"/>
      <c r="AY24" s="33">
        <f t="shared" si="18"/>
        <v>0</v>
      </c>
      <c r="AZ24" s="81">
        <f t="shared" si="19"/>
        <v>0</v>
      </c>
      <c r="BA24" s="81"/>
      <c r="BB24" s="72">
        <f t="shared" si="20"/>
        <v>0</v>
      </c>
      <c r="BC24" s="72"/>
      <c r="BD24" s="72" t="str">
        <f t="shared" si="21"/>
        <v/>
      </c>
      <c r="BE24" s="72"/>
      <c r="BF24" s="72"/>
      <c r="BG24" s="34">
        <f t="shared" si="22"/>
        <v>0</v>
      </c>
    </row>
    <row r="25" spans="1:59" ht="21.9" customHeight="1">
      <c r="A25" s="53"/>
      <c r="B25" s="54"/>
      <c r="C25" s="83"/>
      <c r="D25" s="83"/>
      <c r="E25" s="83"/>
      <c r="F25" s="83"/>
      <c r="G25" s="84"/>
      <c r="H25" s="85"/>
      <c r="I25" s="83"/>
      <c r="J25" s="83"/>
      <c r="K25" s="55"/>
      <c r="L25" s="86"/>
      <c r="M25" s="86"/>
      <c r="N25" s="87"/>
      <c r="O25" s="87"/>
      <c r="P25" s="87" t="str">
        <f t="shared" si="4"/>
        <v/>
      </c>
      <c r="Q25" s="87"/>
      <c r="R25" s="87"/>
      <c r="S25" s="56"/>
      <c r="U25" s="31">
        <f t="shared" si="5"/>
        <v>0</v>
      </c>
      <c r="V25" s="32">
        <f t="shared" si="6"/>
        <v>0</v>
      </c>
      <c r="W25" s="78">
        <f t="shared" si="7"/>
        <v>0</v>
      </c>
      <c r="X25" s="78"/>
      <c r="Y25" s="78"/>
      <c r="Z25" s="78"/>
      <c r="AA25" s="79"/>
      <c r="AB25" s="80">
        <f t="shared" si="8"/>
        <v>0</v>
      </c>
      <c r="AC25" s="78"/>
      <c r="AD25" s="78"/>
      <c r="AE25" s="33">
        <f t="shared" si="9"/>
        <v>0</v>
      </c>
      <c r="AF25" s="81">
        <f t="shared" si="10"/>
        <v>0</v>
      </c>
      <c r="AG25" s="81"/>
      <c r="AH25" s="72">
        <f t="shared" si="11"/>
        <v>0</v>
      </c>
      <c r="AI25" s="72"/>
      <c r="AJ25" s="72" t="str">
        <f t="shared" si="12"/>
        <v/>
      </c>
      <c r="AK25" s="72"/>
      <c r="AL25" s="72"/>
      <c r="AM25" s="34">
        <f t="shared" si="13"/>
        <v>0</v>
      </c>
      <c r="AO25" s="31">
        <f t="shared" si="14"/>
        <v>0</v>
      </c>
      <c r="AP25" s="32">
        <f t="shared" si="15"/>
        <v>0</v>
      </c>
      <c r="AQ25" s="78">
        <f t="shared" si="16"/>
        <v>0</v>
      </c>
      <c r="AR25" s="78"/>
      <c r="AS25" s="78"/>
      <c r="AT25" s="78"/>
      <c r="AU25" s="79"/>
      <c r="AV25" s="80">
        <f t="shared" si="17"/>
        <v>0</v>
      </c>
      <c r="AW25" s="78"/>
      <c r="AX25" s="78"/>
      <c r="AY25" s="33">
        <f t="shared" si="18"/>
        <v>0</v>
      </c>
      <c r="AZ25" s="81">
        <f t="shared" si="19"/>
        <v>0</v>
      </c>
      <c r="BA25" s="81"/>
      <c r="BB25" s="72">
        <f t="shared" si="20"/>
        <v>0</v>
      </c>
      <c r="BC25" s="72"/>
      <c r="BD25" s="72" t="str">
        <f t="shared" si="21"/>
        <v/>
      </c>
      <c r="BE25" s="72"/>
      <c r="BF25" s="72"/>
      <c r="BG25" s="34">
        <f t="shared" si="22"/>
        <v>0</v>
      </c>
    </row>
    <row r="26" spans="1:59" ht="21.9" customHeight="1">
      <c r="A26" s="53"/>
      <c r="B26" s="54"/>
      <c r="C26" s="83"/>
      <c r="D26" s="83"/>
      <c r="E26" s="83"/>
      <c r="F26" s="83"/>
      <c r="G26" s="84"/>
      <c r="H26" s="85"/>
      <c r="I26" s="83"/>
      <c r="J26" s="83"/>
      <c r="K26" s="55"/>
      <c r="L26" s="86"/>
      <c r="M26" s="86"/>
      <c r="N26" s="87"/>
      <c r="O26" s="87"/>
      <c r="P26" s="87" t="str">
        <f t="shared" si="4"/>
        <v/>
      </c>
      <c r="Q26" s="87"/>
      <c r="R26" s="87"/>
      <c r="S26" s="56"/>
      <c r="U26" s="31">
        <f t="shared" si="5"/>
        <v>0</v>
      </c>
      <c r="V26" s="32">
        <f t="shared" si="6"/>
        <v>0</v>
      </c>
      <c r="W26" s="78">
        <f t="shared" si="7"/>
        <v>0</v>
      </c>
      <c r="X26" s="78"/>
      <c r="Y26" s="78"/>
      <c r="Z26" s="78"/>
      <c r="AA26" s="79"/>
      <c r="AB26" s="80">
        <f t="shared" si="8"/>
        <v>0</v>
      </c>
      <c r="AC26" s="78"/>
      <c r="AD26" s="78"/>
      <c r="AE26" s="33">
        <f t="shared" si="9"/>
        <v>0</v>
      </c>
      <c r="AF26" s="81">
        <f t="shared" si="10"/>
        <v>0</v>
      </c>
      <c r="AG26" s="81"/>
      <c r="AH26" s="72">
        <f t="shared" si="11"/>
        <v>0</v>
      </c>
      <c r="AI26" s="72"/>
      <c r="AJ26" s="72" t="str">
        <f t="shared" si="12"/>
        <v/>
      </c>
      <c r="AK26" s="72"/>
      <c r="AL26" s="72"/>
      <c r="AM26" s="34">
        <f t="shared" si="13"/>
        <v>0</v>
      </c>
      <c r="AO26" s="31">
        <f t="shared" si="14"/>
        <v>0</v>
      </c>
      <c r="AP26" s="32">
        <f t="shared" si="15"/>
        <v>0</v>
      </c>
      <c r="AQ26" s="78">
        <f t="shared" si="16"/>
        <v>0</v>
      </c>
      <c r="AR26" s="78"/>
      <c r="AS26" s="78"/>
      <c r="AT26" s="78"/>
      <c r="AU26" s="79"/>
      <c r="AV26" s="80">
        <f t="shared" si="17"/>
        <v>0</v>
      </c>
      <c r="AW26" s="78"/>
      <c r="AX26" s="78"/>
      <c r="AY26" s="33">
        <f t="shared" si="18"/>
        <v>0</v>
      </c>
      <c r="AZ26" s="81">
        <f t="shared" si="19"/>
        <v>0</v>
      </c>
      <c r="BA26" s="81"/>
      <c r="BB26" s="72">
        <f t="shared" si="20"/>
        <v>0</v>
      </c>
      <c r="BC26" s="72"/>
      <c r="BD26" s="72" t="str">
        <f t="shared" si="21"/>
        <v/>
      </c>
      <c r="BE26" s="72"/>
      <c r="BF26" s="72"/>
      <c r="BG26" s="34">
        <f t="shared" si="22"/>
        <v>0</v>
      </c>
    </row>
    <row r="27" spans="1:59" ht="21.9" customHeight="1">
      <c r="A27" s="11"/>
      <c r="J27" s="27" t="s">
        <v>33</v>
      </c>
      <c r="K27" s="74" t="s">
        <v>28</v>
      </c>
      <c r="L27" s="82"/>
      <c r="M27" s="82"/>
      <c r="N27" s="82"/>
      <c r="O27" s="82"/>
      <c r="P27" s="72">
        <f>SUM(P16:R26)</f>
        <v>0</v>
      </c>
      <c r="Q27" s="72"/>
      <c r="R27" s="72"/>
      <c r="S27" s="12"/>
      <c r="U27" s="11"/>
      <c r="AD27" s="27" t="s">
        <v>33</v>
      </c>
      <c r="AE27" s="73" t="s">
        <v>28</v>
      </c>
      <c r="AF27" s="73"/>
      <c r="AG27" s="73"/>
      <c r="AH27" s="73"/>
      <c r="AI27" s="74"/>
      <c r="AJ27" s="75">
        <f>P27</f>
        <v>0</v>
      </c>
      <c r="AK27" s="76"/>
      <c r="AL27" s="77"/>
      <c r="AM27" s="12"/>
      <c r="AO27" s="11"/>
      <c r="AX27" s="41" t="s">
        <v>33</v>
      </c>
      <c r="AY27" s="103" t="s">
        <v>28</v>
      </c>
      <c r="AZ27" s="103"/>
      <c r="BA27" s="103"/>
      <c r="BB27" s="103"/>
      <c r="BC27" s="103"/>
      <c r="BD27" s="104">
        <f>P27</f>
        <v>0</v>
      </c>
      <c r="BE27" s="105"/>
      <c r="BF27" s="106"/>
      <c r="BG27" s="12"/>
    </row>
    <row r="28" spans="1:59" ht="21.9" customHeight="1">
      <c r="A28" s="11"/>
      <c r="J28" s="27" t="s">
        <v>34</v>
      </c>
      <c r="K28" s="74" t="s">
        <v>30</v>
      </c>
      <c r="L28" s="82"/>
      <c r="M28" s="82"/>
      <c r="N28" s="82"/>
      <c r="O28" s="82"/>
      <c r="P28" s="87"/>
      <c r="Q28" s="87"/>
      <c r="R28" s="87"/>
      <c r="S28" s="12"/>
      <c r="U28" s="11"/>
      <c r="AD28" s="27" t="s">
        <v>34</v>
      </c>
      <c r="AE28" s="73" t="s">
        <v>30</v>
      </c>
      <c r="AF28" s="73"/>
      <c r="AG28" s="73"/>
      <c r="AH28" s="73"/>
      <c r="AI28" s="74"/>
      <c r="AJ28" s="75">
        <f t="shared" ref="AJ28:AJ32" si="23">P28</f>
        <v>0</v>
      </c>
      <c r="AK28" s="76"/>
      <c r="AL28" s="77"/>
      <c r="AM28" s="12"/>
      <c r="AO28" s="11"/>
      <c r="AX28" s="27" t="s">
        <v>34</v>
      </c>
      <c r="AY28" s="73" t="s">
        <v>30</v>
      </c>
      <c r="AZ28" s="73"/>
      <c r="BA28" s="73"/>
      <c r="BB28" s="73"/>
      <c r="BC28" s="73"/>
      <c r="BD28" s="75">
        <f>P28</f>
        <v>0</v>
      </c>
      <c r="BE28" s="76"/>
      <c r="BF28" s="77"/>
      <c r="BG28" s="12"/>
    </row>
    <row r="29" spans="1:59" ht="21.9" customHeight="1">
      <c r="A29" s="11"/>
      <c r="J29" s="27" t="s">
        <v>35</v>
      </c>
      <c r="K29" s="74" t="s">
        <v>31</v>
      </c>
      <c r="L29" s="82"/>
      <c r="M29" s="82"/>
      <c r="N29" s="82"/>
      <c r="O29" s="82"/>
      <c r="P29" s="87"/>
      <c r="Q29" s="87"/>
      <c r="R29" s="87"/>
      <c r="S29" s="12"/>
      <c r="U29" s="11"/>
      <c r="AD29" s="27" t="s">
        <v>35</v>
      </c>
      <c r="AE29" s="73" t="s">
        <v>31</v>
      </c>
      <c r="AF29" s="73"/>
      <c r="AG29" s="73"/>
      <c r="AH29" s="73"/>
      <c r="AI29" s="74"/>
      <c r="AJ29" s="75">
        <f t="shared" si="23"/>
        <v>0</v>
      </c>
      <c r="AK29" s="76"/>
      <c r="AL29" s="77"/>
      <c r="AM29" s="12"/>
      <c r="AO29" s="11"/>
      <c r="AX29" s="27" t="s">
        <v>35</v>
      </c>
      <c r="AY29" s="73" t="s">
        <v>31</v>
      </c>
      <c r="AZ29" s="73"/>
      <c r="BA29" s="73"/>
      <c r="BB29" s="73"/>
      <c r="BC29" s="73"/>
      <c r="BD29" s="75">
        <f>P28</f>
        <v>0</v>
      </c>
      <c r="BE29" s="76"/>
      <c r="BF29" s="77"/>
      <c r="BG29" s="12"/>
    </row>
    <row r="30" spans="1:59" ht="21.9" customHeight="1">
      <c r="A30" s="91" t="s">
        <v>45</v>
      </c>
      <c r="B30" s="92"/>
      <c r="C30" s="87"/>
      <c r="D30" s="87"/>
      <c r="E30" s="87"/>
      <c r="F30" s="87"/>
      <c r="J30" s="27" t="s">
        <v>36</v>
      </c>
      <c r="K30" s="74" t="s">
        <v>29</v>
      </c>
      <c r="L30" s="82"/>
      <c r="M30" s="82"/>
      <c r="N30" s="82"/>
      <c r="O30" s="82"/>
      <c r="P30" s="72">
        <f>P27-P28+P29</f>
        <v>0</v>
      </c>
      <c r="Q30" s="72"/>
      <c r="R30" s="72"/>
      <c r="S30" s="12"/>
      <c r="U30" s="91" t="s">
        <v>45</v>
      </c>
      <c r="V30" s="92"/>
      <c r="W30" s="72">
        <f>C30</f>
        <v>0</v>
      </c>
      <c r="X30" s="72"/>
      <c r="Y30" s="72"/>
      <c r="Z30" s="72"/>
      <c r="AD30" s="27" t="s">
        <v>36</v>
      </c>
      <c r="AE30" s="74" t="s">
        <v>29</v>
      </c>
      <c r="AF30" s="82"/>
      <c r="AG30" s="82"/>
      <c r="AH30" s="82"/>
      <c r="AI30" s="82"/>
      <c r="AJ30" s="75">
        <f t="shared" si="23"/>
        <v>0</v>
      </c>
      <c r="AK30" s="76"/>
      <c r="AL30" s="77"/>
      <c r="AM30" s="12"/>
      <c r="AO30" s="91" t="s">
        <v>45</v>
      </c>
      <c r="AP30" s="92"/>
      <c r="AQ30" s="72">
        <f>C30</f>
        <v>0</v>
      </c>
      <c r="AR30" s="72"/>
      <c r="AS30" s="72"/>
      <c r="AT30" s="72"/>
      <c r="AX30" s="27" t="s">
        <v>36</v>
      </c>
      <c r="AY30" s="74" t="s">
        <v>29</v>
      </c>
      <c r="AZ30" s="82"/>
      <c r="BA30" s="82"/>
      <c r="BB30" s="82"/>
      <c r="BC30" s="82"/>
      <c r="BD30" s="75">
        <f>P30</f>
        <v>0</v>
      </c>
      <c r="BE30" s="76"/>
      <c r="BF30" s="77"/>
      <c r="BG30" s="12"/>
    </row>
    <row r="31" spans="1:59" ht="21.9" customHeight="1">
      <c r="A31" s="91" t="s">
        <v>44</v>
      </c>
      <c r="B31" s="92"/>
      <c r="C31" s="72">
        <f>P28</f>
        <v>0</v>
      </c>
      <c r="D31" s="72"/>
      <c r="E31" s="72"/>
      <c r="F31" s="72"/>
      <c r="J31" s="27" t="s">
        <v>37</v>
      </c>
      <c r="K31" s="28" t="s">
        <v>39</v>
      </c>
      <c r="L31" s="57">
        <v>10</v>
      </c>
      <c r="M31" s="74" t="s">
        <v>40</v>
      </c>
      <c r="N31" s="82"/>
      <c r="O31" s="82"/>
      <c r="P31" s="72">
        <f>ROUND(P30*(L31/100),0)</f>
        <v>0</v>
      </c>
      <c r="Q31" s="72"/>
      <c r="R31" s="72"/>
      <c r="S31" s="12"/>
      <c r="U31" s="91" t="s">
        <v>44</v>
      </c>
      <c r="V31" s="92"/>
      <c r="W31" s="72">
        <f t="shared" ref="W31:W32" si="24">C31</f>
        <v>0</v>
      </c>
      <c r="X31" s="72"/>
      <c r="Y31" s="72"/>
      <c r="Z31" s="72"/>
      <c r="AD31" s="27" t="s">
        <v>37</v>
      </c>
      <c r="AE31" s="28" t="s">
        <v>39</v>
      </c>
      <c r="AF31" s="28">
        <f>L31</f>
        <v>10</v>
      </c>
      <c r="AG31" s="73" t="s">
        <v>40</v>
      </c>
      <c r="AH31" s="73"/>
      <c r="AI31" s="74"/>
      <c r="AJ31" s="75">
        <f t="shared" si="23"/>
        <v>0</v>
      </c>
      <c r="AK31" s="76"/>
      <c r="AL31" s="77"/>
      <c r="AM31" s="12"/>
      <c r="AO31" s="91" t="s">
        <v>44</v>
      </c>
      <c r="AP31" s="92"/>
      <c r="AQ31" s="72">
        <f>C31</f>
        <v>0</v>
      </c>
      <c r="AR31" s="72"/>
      <c r="AS31" s="72"/>
      <c r="AT31" s="72"/>
      <c r="AX31" s="27" t="s">
        <v>37</v>
      </c>
      <c r="AY31" s="28" t="s">
        <v>39</v>
      </c>
      <c r="AZ31" s="28">
        <f>L31</f>
        <v>10</v>
      </c>
      <c r="BA31" s="73" t="s">
        <v>40</v>
      </c>
      <c r="BB31" s="73"/>
      <c r="BC31" s="73"/>
      <c r="BD31" s="75">
        <f>P31</f>
        <v>0</v>
      </c>
      <c r="BE31" s="76"/>
      <c r="BF31" s="77"/>
      <c r="BG31" s="12"/>
    </row>
    <row r="32" spans="1:59" ht="21.9" customHeight="1">
      <c r="A32" s="91" t="s">
        <v>43</v>
      </c>
      <c r="B32" s="92"/>
      <c r="C32" s="72">
        <f>SUM(C30:F31)-P29</f>
        <v>0</v>
      </c>
      <c r="D32" s="72"/>
      <c r="E32" s="72"/>
      <c r="F32" s="72"/>
      <c r="J32" s="27" t="s">
        <v>38</v>
      </c>
      <c r="K32" s="74" t="s">
        <v>32</v>
      </c>
      <c r="L32" s="82"/>
      <c r="M32" s="82"/>
      <c r="N32" s="82"/>
      <c r="O32" s="82"/>
      <c r="P32" s="72">
        <f>SUM(P30:R31)</f>
        <v>0</v>
      </c>
      <c r="Q32" s="72"/>
      <c r="R32" s="72"/>
      <c r="S32" s="12"/>
      <c r="U32" s="91" t="s">
        <v>43</v>
      </c>
      <c r="V32" s="92"/>
      <c r="W32" s="72">
        <f t="shared" si="24"/>
        <v>0</v>
      </c>
      <c r="X32" s="72"/>
      <c r="Y32" s="72"/>
      <c r="Z32" s="72"/>
      <c r="AD32" s="27" t="s">
        <v>38</v>
      </c>
      <c r="AE32" s="73" t="s">
        <v>32</v>
      </c>
      <c r="AF32" s="73"/>
      <c r="AG32" s="73"/>
      <c r="AH32" s="73"/>
      <c r="AI32" s="74"/>
      <c r="AJ32" s="75">
        <f t="shared" si="23"/>
        <v>0</v>
      </c>
      <c r="AK32" s="76"/>
      <c r="AL32" s="77"/>
      <c r="AM32" s="12"/>
      <c r="AO32" s="91" t="s">
        <v>43</v>
      </c>
      <c r="AP32" s="92"/>
      <c r="AQ32" s="72">
        <f>C32</f>
        <v>0</v>
      </c>
      <c r="AR32" s="72"/>
      <c r="AS32" s="72"/>
      <c r="AT32" s="72"/>
      <c r="AX32" s="27" t="s">
        <v>38</v>
      </c>
      <c r="AY32" s="73" t="s">
        <v>32</v>
      </c>
      <c r="AZ32" s="73"/>
      <c r="BA32" s="73"/>
      <c r="BB32" s="73"/>
      <c r="BC32" s="73"/>
      <c r="BD32" s="75">
        <f>P32</f>
        <v>0</v>
      </c>
      <c r="BE32" s="76"/>
      <c r="BF32" s="77"/>
      <c r="BG32" s="12"/>
    </row>
    <row r="33" spans="1:59" ht="20.100000000000001" customHeight="1">
      <c r="A33" s="11"/>
      <c r="S33" s="12"/>
      <c r="U33" s="11"/>
      <c r="AM33" s="12"/>
      <c r="AO33" s="11"/>
      <c r="BG33" s="12"/>
    </row>
    <row r="34" spans="1:59" ht="20.100000000000001" customHeight="1">
      <c r="A34" s="93" t="s">
        <v>56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5"/>
      <c r="U34" s="11"/>
      <c r="AM34" s="12"/>
      <c r="AO34" s="11"/>
      <c r="BG34" s="12"/>
    </row>
    <row r="35" spans="1:59" ht="16.5" customHeight="1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5"/>
      <c r="U35" s="11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15"/>
      <c r="AO35" s="102" t="s">
        <v>23</v>
      </c>
      <c r="AP35" s="100"/>
      <c r="AQ35" s="100" t="s">
        <v>22</v>
      </c>
      <c r="AR35" s="100"/>
      <c r="AS35" s="100" t="s">
        <v>21</v>
      </c>
      <c r="AT35" s="100"/>
      <c r="AU35" s="100" t="s">
        <v>20</v>
      </c>
      <c r="AV35" s="100"/>
      <c r="AW35" s="100" t="s">
        <v>20</v>
      </c>
      <c r="AX35" s="100"/>
      <c r="AY35" s="100" t="s">
        <v>19</v>
      </c>
      <c r="AZ35" s="100"/>
      <c r="BA35" s="100" t="s">
        <v>18</v>
      </c>
      <c r="BB35" s="100"/>
      <c r="BD35" s="33" t="s">
        <v>24</v>
      </c>
      <c r="BE35" s="88" t="s">
        <v>41</v>
      </c>
      <c r="BF35" s="89"/>
      <c r="BG35" s="90"/>
    </row>
    <row r="36" spans="1:59" ht="16.5" customHeight="1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5"/>
      <c r="U36" s="11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15"/>
      <c r="AO36" s="91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D36" s="35" t="s">
        <v>25</v>
      </c>
      <c r="BE36" s="27"/>
      <c r="BF36" s="28"/>
      <c r="BG36" s="36" t="s">
        <v>42</v>
      </c>
    </row>
    <row r="37" spans="1:59" ht="16.5" customHeight="1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5"/>
      <c r="U37" s="11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15"/>
      <c r="AO37" s="91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D37" s="35" t="s">
        <v>26</v>
      </c>
      <c r="BE37" s="27"/>
      <c r="BF37" s="28"/>
      <c r="BG37" s="36" t="s">
        <v>42</v>
      </c>
    </row>
    <row r="38" spans="1:59" ht="16.5" customHeight="1">
      <c r="A38" s="96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8"/>
      <c r="U38" s="14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7"/>
      <c r="AO38" s="101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18"/>
      <c r="BD38" s="37" t="s">
        <v>27</v>
      </c>
      <c r="BE38" s="38"/>
      <c r="BF38" s="39"/>
      <c r="BG38" s="40" t="s">
        <v>1</v>
      </c>
    </row>
  </sheetData>
  <sheetProtection algorithmName="SHA-512" hashValue="xHJs652dMZt6hKm0XW4yIF5R+DEu/f45kM1NTH8ZY3rxnGreoxxkuTZdF+1w1kvtmSiTHLuihLDO0imFhvc+NQ==" saltValue="LkEw82hLYS1TESusWRnfqg==" spinCount="100000" sheet="1" objects="1" scenarios="1"/>
  <mergeCells count="325">
    <mergeCell ref="F1:N3"/>
    <mergeCell ref="AT1:BB3"/>
    <mergeCell ref="O2:Q3"/>
    <mergeCell ref="BC2:BE3"/>
    <mergeCell ref="F4:G4"/>
    <mergeCell ref="M4:N4"/>
    <mergeCell ref="AT4:AU4"/>
    <mergeCell ref="BA4:BB4"/>
    <mergeCell ref="Z1:AH3"/>
    <mergeCell ref="AI2:AK3"/>
    <mergeCell ref="Z4:AA4"/>
    <mergeCell ref="AG4:AH4"/>
    <mergeCell ref="A6:J6"/>
    <mergeCell ref="S6:S8"/>
    <mergeCell ref="AO6:AX6"/>
    <mergeCell ref="BG6:BG8"/>
    <mergeCell ref="A7:J7"/>
    <mergeCell ref="AO7:AX7"/>
    <mergeCell ref="U6:AD6"/>
    <mergeCell ref="L6:R6"/>
    <mergeCell ref="AF6:AL6"/>
    <mergeCell ref="AZ6:BF6"/>
    <mergeCell ref="L7:R7"/>
    <mergeCell ref="L8:R8"/>
    <mergeCell ref="AF7:AL7"/>
    <mergeCell ref="AF8:AL8"/>
    <mergeCell ref="AZ7:BF7"/>
    <mergeCell ref="AZ8:BF8"/>
    <mergeCell ref="AM6:AM8"/>
    <mergeCell ref="U7:AD7"/>
    <mergeCell ref="AY10:BA10"/>
    <mergeCell ref="BB10:BC10"/>
    <mergeCell ref="BE10:BF10"/>
    <mergeCell ref="U9:V10"/>
    <mergeCell ref="AE9:AG9"/>
    <mergeCell ref="AH9:AM9"/>
    <mergeCell ref="K9:M9"/>
    <mergeCell ref="N9:S9"/>
    <mergeCell ref="AO9:AP10"/>
    <mergeCell ref="AY9:BA9"/>
    <mergeCell ref="BB9:BG9"/>
    <mergeCell ref="W9:AB10"/>
    <mergeCell ref="AC9:AC10"/>
    <mergeCell ref="AQ9:AV10"/>
    <mergeCell ref="AW9:AW10"/>
    <mergeCell ref="A12:B13"/>
    <mergeCell ref="C12:I13"/>
    <mergeCell ref="K12:M12"/>
    <mergeCell ref="N12:S12"/>
    <mergeCell ref="AO12:AP13"/>
    <mergeCell ref="AQ12:AW13"/>
    <mergeCell ref="K10:M10"/>
    <mergeCell ref="N10:O10"/>
    <mergeCell ref="Q10:R10"/>
    <mergeCell ref="A9:B10"/>
    <mergeCell ref="I9:I10"/>
    <mergeCell ref="C9:H10"/>
    <mergeCell ref="AE10:AG10"/>
    <mergeCell ref="AH10:AI10"/>
    <mergeCell ref="AK10:AL10"/>
    <mergeCell ref="AY12:BA12"/>
    <mergeCell ref="BB12:BG12"/>
    <mergeCell ref="K13:M13"/>
    <mergeCell ref="N13:S13"/>
    <mergeCell ref="AY13:BA13"/>
    <mergeCell ref="BB13:BG13"/>
    <mergeCell ref="AH13:AM13"/>
    <mergeCell ref="K11:M11"/>
    <mergeCell ref="N11:S11"/>
    <mergeCell ref="AY11:BA11"/>
    <mergeCell ref="BB11:BG11"/>
    <mergeCell ref="AE11:AG11"/>
    <mergeCell ref="AH11:AM11"/>
    <mergeCell ref="U12:V13"/>
    <mergeCell ref="W12:AC13"/>
    <mergeCell ref="AE12:AG12"/>
    <mergeCell ref="AH12:AM12"/>
    <mergeCell ref="AE13:AG13"/>
    <mergeCell ref="BB15:BC15"/>
    <mergeCell ref="BD15:BF15"/>
    <mergeCell ref="C16:G16"/>
    <mergeCell ref="H16:J16"/>
    <mergeCell ref="L16:M16"/>
    <mergeCell ref="N16:O16"/>
    <mergeCell ref="P16:R16"/>
    <mergeCell ref="AQ16:AU16"/>
    <mergeCell ref="AV16:AX16"/>
    <mergeCell ref="AZ16:BA16"/>
    <mergeCell ref="C15:J15"/>
    <mergeCell ref="L15:M15"/>
    <mergeCell ref="N15:O15"/>
    <mergeCell ref="P15:R15"/>
    <mergeCell ref="AQ15:AX15"/>
    <mergeCell ref="AZ15:BA15"/>
    <mergeCell ref="W15:AD15"/>
    <mergeCell ref="AF15:AG15"/>
    <mergeCell ref="AH15:AI15"/>
    <mergeCell ref="AJ15:AL15"/>
    <mergeCell ref="BB16:BC16"/>
    <mergeCell ref="BD16:BF16"/>
    <mergeCell ref="W16:AA16"/>
    <mergeCell ref="AB16:AD16"/>
    <mergeCell ref="AV19:AX19"/>
    <mergeCell ref="AZ19:BA19"/>
    <mergeCell ref="BB19:BC19"/>
    <mergeCell ref="BD17:BF17"/>
    <mergeCell ref="C18:G18"/>
    <mergeCell ref="H18:J18"/>
    <mergeCell ref="L18:M18"/>
    <mergeCell ref="N18:O18"/>
    <mergeCell ref="P18:R18"/>
    <mergeCell ref="AQ18:AU18"/>
    <mergeCell ref="AV18:AX18"/>
    <mergeCell ref="AZ18:BA18"/>
    <mergeCell ref="BB18:BC18"/>
    <mergeCell ref="BD18:BF18"/>
    <mergeCell ref="C17:G17"/>
    <mergeCell ref="H17:J17"/>
    <mergeCell ref="L17:M17"/>
    <mergeCell ref="N17:O17"/>
    <mergeCell ref="P17:R17"/>
    <mergeCell ref="AQ17:AU17"/>
    <mergeCell ref="AV17:AX17"/>
    <mergeCell ref="AZ17:BA17"/>
    <mergeCell ref="BB17:BC17"/>
    <mergeCell ref="AF20:AG20"/>
    <mergeCell ref="AH20:AI20"/>
    <mergeCell ref="AJ20:AL20"/>
    <mergeCell ref="C19:G19"/>
    <mergeCell ref="H19:J19"/>
    <mergeCell ref="L19:M19"/>
    <mergeCell ref="N19:O19"/>
    <mergeCell ref="P19:R19"/>
    <mergeCell ref="AQ19:AU19"/>
    <mergeCell ref="N22:O22"/>
    <mergeCell ref="P22:R22"/>
    <mergeCell ref="AQ22:AU22"/>
    <mergeCell ref="AV22:AX22"/>
    <mergeCell ref="AZ22:BA22"/>
    <mergeCell ref="BB22:BC22"/>
    <mergeCell ref="BD19:BF19"/>
    <mergeCell ref="C20:G20"/>
    <mergeCell ref="H20:J20"/>
    <mergeCell ref="L20:M20"/>
    <mergeCell ref="N20:O20"/>
    <mergeCell ref="P20:R20"/>
    <mergeCell ref="AQ20:AU20"/>
    <mergeCell ref="AV20:AX20"/>
    <mergeCell ref="AZ20:BA20"/>
    <mergeCell ref="BB20:BC20"/>
    <mergeCell ref="BD20:BF20"/>
    <mergeCell ref="W19:AA19"/>
    <mergeCell ref="AB19:AD19"/>
    <mergeCell ref="AF19:AG19"/>
    <mergeCell ref="AH19:AI19"/>
    <mergeCell ref="AJ19:AL19"/>
    <mergeCell ref="W20:AA20"/>
    <mergeCell ref="AB20:AD20"/>
    <mergeCell ref="BD22:BF22"/>
    <mergeCell ref="C23:G23"/>
    <mergeCell ref="H23:J23"/>
    <mergeCell ref="L23:M23"/>
    <mergeCell ref="N23:O23"/>
    <mergeCell ref="P23:R23"/>
    <mergeCell ref="AQ23:AU23"/>
    <mergeCell ref="AV23:AX23"/>
    <mergeCell ref="AZ23:BA23"/>
    <mergeCell ref="BB23:BC23"/>
    <mergeCell ref="BD23:BF23"/>
    <mergeCell ref="W22:AA22"/>
    <mergeCell ref="AB22:AD22"/>
    <mergeCell ref="AF22:AG22"/>
    <mergeCell ref="AH22:AI22"/>
    <mergeCell ref="AJ22:AL22"/>
    <mergeCell ref="W23:AA23"/>
    <mergeCell ref="AB23:AD23"/>
    <mergeCell ref="AF23:AG23"/>
    <mergeCell ref="AH23:AI23"/>
    <mergeCell ref="AJ23:AL23"/>
    <mergeCell ref="C22:G22"/>
    <mergeCell ref="H22:J22"/>
    <mergeCell ref="L22:M22"/>
    <mergeCell ref="C24:G24"/>
    <mergeCell ref="H24:J24"/>
    <mergeCell ref="L24:M24"/>
    <mergeCell ref="N24:O24"/>
    <mergeCell ref="P24:R24"/>
    <mergeCell ref="AQ24:AU24"/>
    <mergeCell ref="AV24:AX24"/>
    <mergeCell ref="AZ24:BA24"/>
    <mergeCell ref="BD24:BF24"/>
    <mergeCell ref="BB24:BC24"/>
    <mergeCell ref="W24:AA24"/>
    <mergeCell ref="AB24:AD24"/>
    <mergeCell ref="AF24:AG24"/>
    <mergeCell ref="AH24:AI24"/>
    <mergeCell ref="AJ24:AL24"/>
    <mergeCell ref="C25:G25"/>
    <mergeCell ref="H25:J25"/>
    <mergeCell ref="L25:M25"/>
    <mergeCell ref="N25:O25"/>
    <mergeCell ref="P25:R25"/>
    <mergeCell ref="AQ25:AU25"/>
    <mergeCell ref="AV25:AX25"/>
    <mergeCell ref="AZ25:BA25"/>
    <mergeCell ref="C26:G26"/>
    <mergeCell ref="H26:J26"/>
    <mergeCell ref="L26:M26"/>
    <mergeCell ref="N26:O26"/>
    <mergeCell ref="P26:R26"/>
    <mergeCell ref="AQ26:AU26"/>
    <mergeCell ref="AV26:AX26"/>
    <mergeCell ref="AZ26:BA26"/>
    <mergeCell ref="BD26:BF26"/>
    <mergeCell ref="K27:O27"/>
    <mergeCell ref="P27:R27"/>
    <mergeCell ref="AY27:BC27"/>
    <mergeCell ref="BD27:BF27"/>
    <mergeCell ref="AE27:AI27"/>
    <mergeCell ref="AJ27:AL27"/>
    <mergeCell ref="BB25:BC25"/>
    <mergeCell ref="BD25:BF25"/>
    <mergeCell ref="W25:AA25"/>
    <mergeCell ref="AB25:AD25"/>
    <mergeCell ref="AF25:AG25"/>
    <mergeCell ref="AH25:AI25"/>
    <mergeCell ref="AJ25:AL25"/>
    <mergeCell ref="W26:AA26"/>
    <mergeCell ref="AB26:AD26"/>
    <mergeCell ref="AF26:AG26"/>
    <mergeCell ref="AH26:AI26"/>
    <mergeCell ref="AJ26:AL26"/>
    <mergeCell ref="K28:O28"/>
    <mergeCell ref="P28:R28"/>
    <mergeCell ref="AY28:BC28"/>
    <mergeCell ref="BD28:BF28"/>
    <mergeCell ref="K29:O29"/>
    <mergeCell ref="P29:R29"/>
    <mergeCell ref="AY29:BC29"/>
    <mergeCell ref="BD29:BF29"/>
    <mergeCell ref="AE28:AI28"/>
    <mergeCell ref="AJ28:AL28"/>
    <mergeCell ref="AE29:AI29"/>
    <mergeCell ref="AJ29:AL29"/>
    <mergeCell ref="BD30:BF30"/>
    <mergeCell ref="A31:B31"/>
    <mergeCell ref="C31:F31"/>
    <mergeCell ref="M31:O31"/>
    <mergeCell ref="P31:R31"/>
    <mergeCell ref="AO31:AP31"/>
    <mergeCell ref="AQ31:AT31"/>
    <mergeCell ref="BA31:BC31"/>
    <mergeCell ref="BD31:BF31"/>
    <mergeCell ref="A30:B30"/>
    <mergeCell ref="C30:F30"/>
    <mergeCell ref="K30:O30"/>
    <mergeCell ref="P30:R30"/>
    <mergeCell ref="AO30:AP30"/>
    <mergeCell ref="AQ30:AT30"/>
    <mergeCell ref="U30:V30"/>
    <mergeCell ref="W30:Z30"/>
    <mergeCell ref="AE30:AI30"/>
    <mergeCell ref="AJ30:AL30"/>
    <mergeCell ref="U31:V31"/>
    <mergeCell ref="W31:Z31"/>
    <mergeCell ref="AG31:AI31"/>
    <mergeCell ref="AJ31:AL31"/>
    <mergeCell ref="BD32:BF32"/>
    <mergeCell ref="BE35:BG35"/>
    <mergeCell ref="A32:B32"/>
    <mergeCell ref="C32:F32"/>
    <mergeCell ref="K32:O32"/>
    <mergeCell ref="P32:R32"/>
    <mergeCell ref="AO32:AP32"/>
    <mergeCell ref="AQ32:AT32"/>
    <mergeCell ref="A34:S38"/>
    <mergeCell ref="AS36:AT38"/>
    <mergeCell ref="AU36:AV38"/>
    <mergeCell ref="AW36:AX38"/>
    <mergeCell ref="AY36:AZ38"/>
    <mergeCell ref="BA36:BB38"/>
    <mergeCell ref="AY35:AZ35"/>
    <mergeCell ref="BA35:BB35"/>
    <mergeCell ref="AO36:AP38"/>
    <mergeCell ref="AO35:AP35"/>
    <mergeCell ref="AQ35:AR35"/>
    <mergeCell ref="AS35:AT35"/>
    <mergeCell ref="AU35:AV35"/>
    <mergeCell ref="AW35:AX35"/>
    <mergeCell ref="AQ36:AR38"/>
    <mergeCell ref="U32:V32"/>
    <mergeCell ref="AF16:AG16"/>
    <mergeCell ref="AH16:AI16"/>
    <mergeCell ref="AJ16:AL16"/>
    <mergeCell ref="W17:AA17"/>
    <mergeCell ref="AB17:AD17"/>
    <mergeCell ref="AF17:AG17"/>
    <mergeCell ref="AH17:AI17"/>
    <mergeCell ref="AJ17:AL17"/>
    <mergeCell ref="W18:AA18"/>
    <mergeCell ref="AB18:AD18"/>
    <mergeCell ref="AF18:AG18"/>
    <mergeCell ref="AH18:AI18"/>
    <mergeCell ref="AJ18:AL18"/>
    <mergeCell ref="BD21:BF21"/>
    <mergeCell ref="C21:G21"/>
    <mergeCell ref="H21:J21"/>
    <mergeCell ref="L21:M21"/>
    <mergeCell ref="N21:O21"/>
    <mergeCell ref="P21:R21"/>
    <mergeCell ref="W21:AA21"/>
    <mergeCell ref="AB21:AD21"/>
    <mergeCell ref="AF21:AG21"/>
    <mergeCell ref="AH21:AI21"/>
    <mergeCell ref="W32:Z32"/>
    <mergeCell ref="AE32:AI32"/>
    <mergeCell ref="AJ32:AL32"/>
    <mergeCell ref="AJ21:AL21"/>
    <mergeCell ref="AQ21:AU21"/>
    <mergeCell ref="AV21:AX21"/>
    <mergeCell ref="AZ21:BA21"/>
    <mergeCell ref="BB21:BC21"/>
    <mergeCell ref="AY32:BC32"/>
    <mergeCell ref="AY30:BC30"/>
    <mergeCell ref="BB26:BC26"/>
  </mergeCells>
  <phoneticPr fontId="4"/>
  <printOptions verticalCentered="1"/>
  <pageMargins left="0.59055118110236227" right="0.19685039370078741" top="0.78740157480314965" bottom="0.59055118110236227" header="0.31496062992125984" footer="0.31496062992125984"/>
  <pageSetup paperSize="9" scale="96" fitToWidth="3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FDDBC-200C-45CF-92F3-D76535F24228}">
  <dimension ref="A1:S35"/>
  <sheetViews>
    <sheetView showGridLines="0" showZeros="0" workbookViewId="0">
      <selection activeCell="H11" sqref="H11:J11"/>
    </sheetView>
  </sheetViews>
  <sheetFormatPr defaultColWidth="4.59765625" defaultRowHeight="16.5" customHeight="1"/>
  <cols>
    <col min="1" max="9" width="4.59765625" style="1"/>
    <col min="10" max="10" width="3.69921875" style="1" customWidth="1"/>
    <col min="11" max="18" width="4.59765625" style="1"/>
    <col min="19" max="19" width="4.69921875" style="1" bestFit="1" customWidth="1"/>
    <col min="20" max="16384" width="4.59765625" style="1"/>
  </cols>
  <sheetData>
    <row r="1" spans="1:19" ht="15" customHeight="1">
      <c r="K1" s="69"/>
      <c r="L1" s="69"/>
      <c r="M1" s="69"/>
      <c r="N1" s="69"/>
      <c r="O1" s="69"/>
      <c r="P1" s="69"/>
      <c r="Q1" s="69"/>
      <c r="R1" s="69"/>
      <c r="S1" s="69"/>
    </row>
    <row r="2" spans="1:19" ht="15" customHeight="1">
      <c r="A2" s="173" t="s">
        <v>17</v>
      </c>
      <c r="B2" s="173"/>
      <c r="C2" s="174">
        <f>表紙!C12</f>
        <v>0</v>
      </c>
      <c r="D2" s="174"/>
      <c r="E2" s="174"/>
      <c r="F2" s="174"/>
      <c r="G2" s="174"/>
      <c r="H2" s="174"/>
      <c r="I2" s="174"/>
      <c r="K2" s="69"/>
      <c r="L2" s="69"/>
      <c r="M2" s="69"/>
      <c r="N2" s="70"/>
      <c r="O2" s="71"/>
      <c r="P2" s="71"/>
      <c r="Q2" s="71"/>
      <c r="R2" s="71"/>
      <c r="S2" s="71"/>
    </row>
    <row r="3" spans="1:19" ht="15" customHeight="1">
      <c r="A3" s="173"/>
      <c r="B3" s="173"/>
      <c r="C3" s="174"/>
      <c r="D3" s="174"/>
      <c r="E3" s="174"/>
      <c r="F3" s="174"/>
      <c r="G3" s="174"/>
      <c r="H3" s="174"/>
      <c r="I3" s="174"/>
      <c r="K3" s="69"/>
      <c r="L3" s="69"/>
      <c r="M3" s="69"/>
      <c r="N3" s="70"/>
      <c r="O3" s="71"/>
      <c r="P3" s="71"/>
      <c r="Q3" s="71"/>
      <c r="R3" s="71"/>
      <c r="S3" s="71"/>
    </row>
    <row r="4" spans="1:19" ht="15" customHeight="1"/>
    <row r="5" spans="1:19" ht="21.9" customHeight="1">
      <c r="A5" s="19" t="s">
        <v>0</v>
      </c>
      <c r="B5" s="58" t="s">
        <v>1</v>
      </c>
      <c r="C5" s="172" t="s">
        <v>2</v>
      </c>
      <c r="D5" s="172"/>
      <c r="E5" s="172"/>
      <c r="F5" s="172"/>
      <c r="G5" s="172"/>
      <c r="H5" s="172"/>
      <c r="I5" s="172"/>
      <c r="J5" s="172"/>
      <c r="K5" s="58" t="s">
        <v>3</v>
      </c>
      <c r="L5" s="172" t="s">
        <v>4</v>
      </c>
      <c r="M5" s="172"/>
      <c r="N5" s="172" t="s">
        <v>5</v>
      </c>
      <c r="O5" s="172"/>
      <c r="P5" s="172" t="s">
        <v>6</v>
      </c>
      <c r="Q5" s="172"/>
      <c r="R5" s="172"/>
      <c r="S5" s="59" t="s">
        <v>7</v>
      </c>
    </row>
    <row r="6" spans="1:19" ht="21.9" customHeight="1">
      <c r="A6" s="23"/>
      <c r="B6" s="24"/>
      <c r="C6" s="175"/>
      <c r="D6" s="175"/>
      <c r="E6" s="175"/>
      <c r="F6" s="175"/>
      <c r="G6" s="176"/>
      <c r="H6" s="177"/>
      <c r="I6" s="175"/>
      <c r="J6" s="175"/>
      <c r="K6" s="25"/>
      <c r="L6" s="178"/>
      <c r="M6" s="178"/>
      <c r="N6" s="179"/>
      <c r="O6" s="179"/>
      <c r="P6" s="179" t="str">
        <f>IF(L6="","",ROUND(L6*N6,0))</f>
        <v/>
      </c>
      <c r="Q6" s="179"/>
      <c r="R6" s="179"/>
      <c r="S6" s="26"/>
    </row>
    <row r="7" spans="1:19" ht="21.9" customHeight="1">
      <c r="A7" s="23"/>
      <c r="B7" s="24"/>
      <c r="C7" s="175"/>
      <c r="D7" s="175"/>
      <c r="E7" s="175"/>
      <c r="F7" s="175"/>
      <c r="G7" s="176"/>
      <c r="H7" s="177"/>
      <c r="I7" s="175"/>
      <c r="J7" s="175"/>
      <c r="K7" s="25"/>
      <c r="L7" s="178"/>
      <c r="M7" s="178"/>
      <c r="N7" s="179"/>
      <c r="O7" s="179"/>
      <c r="P7" s="179" t="str">
        <f t="shared" ref="P7:P16" si="0">IF(L7="","",ROUND(L7*N7,0))</f>
        <v/>
      </c>
      <c r="Q7" s="179"/>
      <c r="R7" s="179"/>
      <c r="S7" s="26"/>
    </row>
    <row r="8" spans="1:19" ht="21.9" customHeight="1">
      <c r="A8" s="23"/>
      <c r="B8" s="24"/>
      <c r="C8" s="175"/>
      <c r="D8" s="175"/>
      <c r="E8" s="175"/>
      <c r="F8" s="175"/>
      <c r="G8" s="176"/>
      <c r="H8" s="177"/>
      <c r="I8" s="175"/>
      <c r="J8" s="175"/>
      <c r="K8" s="25"/>
      <c r="L8" s="178"/>
      <c r="M8" s="178"/>
      <c r="N8" s="179"/>
      <c r="O8" s="179"/>
      <c r="P8" s="179" t="str">
        <f t="shared" si="0"/>
        <v/>
      </c>
      <c r="Q8" s="179"/>
      <c r="R8" s="179"/>
      <c r="S8" s="26"/>
    </row>
    <row r="9" spans="1:19" ht="21.9" customHeight="1">
      <c r="A9" s="23"/>
      <c r="B9" s="24"/>
      <c r="C9" s="175"/>
      <c r="D9" s="175"/>
      <c r="E9" s="175"/>
      <c r="F9" s="175"/>
      <c r="G9" s="176"/>
      <c r="H9" s="177"/>
      <c r="I9" s="175"/>
      <c r="J9" s="175"/>
      <c r="K9" s="25"/>
      <c r="L9" s="178"/>
      <c r="M9" s="178"/>
      <c r="N9" s="179"/>
      <c r="O9" s="179"/>
      <c r="P9" s="179" t="str">
        <f t="shared" si="0"/>
        <v/>
      </c>
      <c r="Q9" s="179"/>
      <c r="R9" s="179"/>
      <c r="S9" s="26"/>
    </row>
    <row r="10" spans="1:19" ht="21.9" customHeight="1">
      <c r="A10" s="23"/>
      <c r="B10" s="24"/>
      <c r="C10" s="175"/>
      <c r="D10" s="175"/>
      <c r="E10" s="175"/>
      <c r="F10" s="175"/>
      <c r="G10" s="176"/>
      <c r="H10" s="177"/>
      <c r="I10" s="175"/>
      <c r="J10" s="175"/>
      <c r="K10" s="25"/>
      <c r="L10" s="178"/>
      <c r="M10" s="178"/>
      <c r="N10" s="179"/>
      <c r="O10" s="179"/>
      <c r="P10" s="179" t="str">
        <f t="shared" si="0"/>
        <v/>
      </c>
      <c r="Q10" s="179"/>
      <c r="R10" s="179"/>
      <c r="S10" s="26"/>
    </row>
    <row r="11" spans="1:19" ht="21.9" customHeight="1">
      <c r="A11" s="23"/>
      <c r="B11" s="24"/>
      <c r="C11" s="175"/>
      <c r="D11" s="175"/>
      <c r="E11" s="175"/>
      <c r="F11" s="175"/>
      <c r="G11" s="176"/>
      <c r="H11" s="177"/>
      <c r="I11" s="175"/>
      <c r="J11" s="175"/>
      <c r="K11" s="25"/>
      <c r="L11" s="178"/>
      <c r="M11" s="178"/>
      <c r="N11" s="179"/>
      <c r="O11" s="179"/>
      <c r="P11" s="179" t="str">
        <f t="shared" si="0"/>
        <v/>
      </c>
      <c r="Q11" s="179"/>
      <c r="R11" s="179"/>
      <c r="S11" s="26"/>
    </row>
    <row r="12" spans="1:19" ht="21.9" customHeight="1">
      <c r="A12" s="23"/>
      <c r="B12" s="24"/>
      <c r="C12" s="175"/>
      <c r="D12" s="175"/>
      <c r="E12" s="175"/>
      <c r="F12" s="175"/>
      <c r="G12" s="176"/>
      <c r="H12" s="177"/>
      <c r="I12" s="175"/>
      <c r="J12" s="175"/>
      <c r="K12" s="25"/>
      <c r="L12" s="178"/>
      <c r="M12" s="178"/>
      <c r="N12" s="179"/>
      <c r="O12" s="179"/>
      <c r="P12" s="179" t="str">
        <f t="shared" si="0"/>
        <v/>
      </c>
      <c r="Q12" s="179"/>
      <c r="R12" s="179"/>
      <c r="S12" s="26"/>
    </row>
    <row r="13" spans="1:19" ht="21.9" customHeight="1">
      <c r="A13" s="23"/>
      <c r="B13" s="24"/>
      <c r="C13" s="175"/>
      <c r="D13" s="175"/>
      <c r="E13" s="175"/>
      <c r="F13" s="175"/>
      <c r="G13" s="176"/>
      <c r="H13" s="177"/>
      <c r="I13" s="175"/>
      <c r="J13" s="175"/>
      <c r="K13" s="25"/>
      <c r="L13" s="178"/>
      <c r="M13" s="178"/>
      <c r="N13" s="179"/>
      <c r="O13" s="179"/>
      <c r="P13" s="179" t="str">
        <f t="shared" si="0"/>
        <v/>
      </c>
      <c r="Q13" s="179"/>
      <c r="R13" s="179"/>
      <c r="S13" s="26"/>
    </row>
    <row r="14" spans="1:19" ht="21.9" customHeight="1">
      <c r="A14" s="23"/>
      <c r="B14" s="24"/>
      <c r="C14" s="175"/>
      <c r="D14" s="175"/>
      <c r="E14" s="175"/>
      <c r="F14" s="175"/>
      <c r="G14" s="176"/>
      <c r="H14" s="177"/>
      <c r="I14" s="175"/>
      <c r="J14" s="175"/>
      <c r="K14" s="25"/>
      <c r="L14" s="178"/>
      <c r="M14" s="178"/>
      <c r="N14" s="179"/>
      <c r="O14" s="179"/>
      <c r="P14" s="179" t="str">
        <f t="shared" si="0"/>
        <v/>
      </c>
      <c r="Q14" s="179"/>
      <c r="R14" s="179"/>
      <c r="S14" s="26"/>
    </row>
    <row r="15" spans="1:19" ht="21.9" customHeight="1">
      <c r="A15" s="23"/>
      <c r="B15" s="24"/>
      <c r="C15" s="175"/>
      <c r="D15" s="175"/>
      <c r="E15" s="175"/>
      <c r="F15" s="175"/>
      <c r="G15" s="176"/>
      <c r="H15" s="177"/>
      <c r="I15" s="175"/>
      <c r="J15" s="175"/>
      <c r="K15" s="25"/>
      <c r="L15" s="178"/>
      <c r="M15" s="178"/>
      <c r="N15" s="179"/>
      <c r="O15" s="179"/>
      <c r="P15" s="179" t="str">
        <f t="shared" si="0"/>
        <v/>
      </c>
      <c r="Q15" s="179"/>
      <c r="R15" s="179"/>
      <c r="S15" s="26"/>
    </row>
    <row r="16" spans="1:19" ht="21.9" customHeight="1">
      <c r="A16" s="23"/>
      <c r="B16" s="24"/>
      <c r="C16" s="175"/>
      <c r="D16" s="175"/>
      <c r="E16" s="175"/>
      <c r="F16" s="175"/>
      <c r="G16" s="176"/>
      <c r="H16" s="177"/>
      <c r="I16" s="175"/>
      <c r="J16" s="175"/>
      <c r="K16" s="25"/>
      <c r="L16" s="178"/>
      <c r="M16" s="178"/>
      <c r="N16" s="179"/>
      <c r="O16" s="179"/>
      <c r="P16" s="179" t="str">
        <f t="shared" si="0"/>
        <v/>
      </c>
      <c r="Q16" s="179"/>
      <c r="R16" s="179"/>
      <c r="S16" s="26"/>
    </row>
    <row r="17" spans="1:19" ht="21.9" customHeight="1">
      <c r="A17" s="23"/>
      <c r="B17" s="24"/>
      <c r="C17" s="175"/>
      <c r="D17" s="175"/>
      <c r="E17" s="175"/>
      <c r="F17" s="175"/>
      <c r="G17" s="176"/>
      <c r="H17" s="177"/>
      <c r="I17" s="175"/>
      <c r="J17" s="175"/>
      <c r="K17" s="25"/>
      <c r="L17" s="178"/>
      <c r="M17" s="178"/>
      <c r="N17" s="179"/>
      <c r="O17" s="179"/>
      <c r="P17" s="179" t="str">
        <f t="shared" ref="P17:P35" si="1">IF(L17="","",ROUND(L17*N17,0))</f>
        <v/>
      </c>
      <c r="Q17" s="179"/>
      <c r="R17" s="179"/>
      <c r="S17" s="26"/>
    </row>
    <row r="18" spans="1:19" ht="21.9" customHeight="1">
      <c r="A18" s="23"/>
      <c r="B18" s="24"/>
      <c r="C18" s="175"/>
      <c r="D18" s="175"/>
      <c r="E18" s="175"/>
      <c r="F18" s="175"/>
      <c r="G18" s="176"/>
      <c r="H18" s="177"/>
      <c r="I18" s="175"/>
      <c r="J18" s="175"/>
      <c r="K18" s="25"/>
      <c r="L18" s="178"/>
      <c r="M18" s="178"/>
      <c r="N18" s="179"/>
      <c r="O18" s="179"/>
      <c r="P18" s="179" t="str">
        <f t="shared" si="1"/>
        <v/>
      </c>
      <c r="Q18" s="179"/>
      <c r="R18" s="179"/>
      <c r="S18" s="26"/>
    </row>
    <row r="19" spans="1:19" ht="21.9" customHeight="1">
      <c r="A19" s="23"/>
      <c r="B19" s="24"/>
      <c r="C19" s="175"/>
      <c r="D19" s="175"/>
      <c r="E19" s="175"/>
      <c r="F19" s="175"/>
      <c r="G19" s="176"/>
      <c r="H19" s="177"/>
      <c r="I19" s="175"/>
      <c r="J19" s="175"/>
      <c r="K19" s="25"/>
      <c r="L19" s="178"/>
      <c r="M19" s="178"/>
      <c r="N19" s="179"/>
      <c r="O19" s="179"/>
      <c r="P19" s="179" t="str">
        <f t="shared" si="1"/>
        <v/>
      </c>
      <c r="Q19" s="179"/>
      <c r="R19" s="179"/>
      <c r="S19" s="26"/>
    </row>
    <row r="20" spans="1:19" ht="21.9" customHeight="1">
      <c r="A20" s="23"/>
      <c r="B20" s="24"/>
      <c r="C20" s="175"/>
      <c r="D20" s="175"/>
      <c r="E20" s="175"/>
      <c r="F20" s="175"/>
      <c r="G20" s="176"/>
      <c r="H20" s="177"/>
      <c r="I20" s="175"/>
      <c r="J20" s="175"/>
      <c r="K20" s="25"/>
      <c r="L20" s="178"/>
      <c r="M20" s="178"/>
      <c r="N20" s="179"/>
      <c r="O20" s="179"/>
      <c r="P20" s="179" t="str">
        <f t="shared" si="1"/>
        <v/>
      </c>
      <c r="Q20" s="179"/>
      <c r="R20" s="179"/>
      <c r="S20" s="26"/>
    </row>
    <row r="21" spans="1:19" ht="21.9" customHeight="1">
      <c r="A21" s="23"/>
      <c r="B21" s="24"/>
      <c r="C21" s="175"/>
      <c r="D21" s="175"/>
      <c r="E21" s="175"/>
      <c r="F21" s="175"/>
      <c r="G21" s="176"/>
      <c r="H21" s="177"/>
      <c r="I21" s="175"/>
      <c r="J21" s="175"/>
      <c r="K21" s="25"/>
      <c r="L21" s="178"/>
      <c r="M21" s="178"/>
      <c r="N21" s="179"/>
      <c r="O21" s="179"/>
      <c r="P21" s="179" t="str">
        <f t="shared" si="1"/>
        <v/>
      </c>
      <c r="Q21" s="179"/>
      <c r="R21" s="179"/>
      <c r="S21" s="26"/>
    </row>
    <row r="22" spans="1:19" ht="21.9" customHeight="1">
      <c r="A22" s="23"/>
      <c r="B22" s="24"/>
      <c r="C22" s="175"/>
      <c r="D22" s="175"/>
      <c r="E22" s="175"/>
      <c r="F22" s="175"/>
      <c r="G22" s="176"/>
      <c r="H22" s="177"/>
      <c r="I22" s="175"/>
      <c r="J22" s="175"/>
      <c r="K22" s="25"/>
      <c r="L22" s="178"/>
      <c r="M22" s="178"/>
      <c r="N22" s="179"/>
      <c r="O22" s="179"/>
      <c r="P22" s="179" t="str">
        <f t="shared" si="1"/>
        <v/>
      </c>
      <c r="Q22" s="179"/>
      <c r="R22" s="179"/>
      <c r="S22" s="26"/>
    </row>
    <row r="23" spans="1:19" ht="21.9" customHeight="1">
      <c r="A23" s="23"/>
      <c r="B23" s="24"/>
      <c r="C23" s="175"/>
      <c r="D23" s="175"/>
      <c r="E23" s="175"/>
      <c r="F23" s="175"/>
      <c r="G23" s="176"/>
      <c r="H23" s="177"/>
      <c r="I23" s="175"/>
      <c r="J23" s="175"/>
      <c r="K23" s="25"/>
      <c r="L23" s="178"/>
      <c r="M23" s="178"/>
      <c r="N23" s="179"/>
      <c r="O23" s="179"/>
      <c r="P23" s="179" t="str">
        <f t="shared" si="1"/>
        <v/>
      </c>
      <c r="Q23" s="179"/>
      <c r="R23" s="179"/>
      <c r="S23" s="26"/>
    </row>
    <row r="24" spans="1:19" ht="21.9" customHeight="1">
      <c r="A24" s="23"/>
      <c r="B24" s="24"/>
      <c r="C24" s="175"/>
      <c r="D24" s="175"/>
      <c r="E24" s="175"/>
      <c r="F24" s="175"/>
      <c r="G24" s="176"/>
      <c r="H24" s="177"/>
      <c r="I24" s="175"/>
      <c r="J24" s="175"/>
      <c r="K24" s="25"/>
      <c r="L24" s="178"/>
      <c r="M24" s="178"/>
      <c r="N24" s="179"/>
      <c r="O24" s="179"/>
      <c r="P24" s="179" t="str">
        <f t="shared" si="1"/>
        <v/>
      </c>
      <c r="Q24" s="179"/>
      <c r="R24" s="179"/>
      <c r="S24" s="26"/>
    </row>
    <row r="25" spans="1:19" ht="21.9" customHeight="1">
      <c r="A25" s="23"/>
      <c r="B25" s="24"/>
      <c r="C25" s="175"/>
      <c r="D25" s="175"/>
      <c r="E25" s="175"/>
      <c r="F25" s="175"/>
      <c r="G25" s="176"/>
      <c r="H25" s="177"/>
      <c r="I25" s="175"/>
      <c r="J25" s="175"/>
      <c r="K25" s="25"/>
      <c r="L25" s="178"/>
      <c r="M25" s="178"/>
      <c r="N25" s="179"/>
      <c r="O25" s="179"/>
      <c r="P25" s="179" t="str">
        <f t="shared" si="1"/>
        <v/>
      </c>
      <c r="Q25" s="179"/>
      <c r="R25" s="179"/>
      <c r="S25" s="26"/>
    </row>
    <row r="26" spans="1:19" ht="21.9" customHeight="1">
      <c r="A26" s="23"/>
      <c r="B26" s="24"/>
      <c r="C26" s="175"/>
      <c r="D26" s="175"/>
      <c r="E26" s="175"/>
      <c r="F26" s="175"/>
      <c r="G26" s="176"/>
      <c r="H26" s="177"/>
      <c r="I26" s="175"/>
      <c r="J26" s="175"/>
      <c r="K26" s="25"/>
      <c r="L26" s="178"/>
      <c r="M26" s="178"/>
      <c r="N26" s="179"/>
      <c r="O26" s="179"/>
      <c r="P26" s="179" t="str">
        <f t="shared" si="1"/>
        <v/>
      </c>
      <c r="Q26" s="179"/>
      <c r="R26" s="179"/>
      <c r="S26" s="26"/>
    </row>
    <row r="27" spans="1:19" ht="21.9" customHeight="1">
      <c r="A27" s="23"/>
      <c r="B27" s="24"/>
      <c r="C27" s="175"/>
      <c r="D27" s="175"/>
      <c r="E27" s="175"/>
      <c r="F27" s="175"/>
      <c r="G27" s="176"/>
      <c r="H27" s="177"/>
      <c r="I27" s="175"/>
      <c r="J27" s="175"/>
      <c r="K27" s="25"/>
      <c r="L27" s="178"/>
      <c r="M27" s="178"/>
      <c r="N27" s="179"/>
      <c r="O27" s="179"/>
      <c r="P27" s="179" t="str">
        <f t="shared" si="1"/>
        <v/>
      </c>
      <c r="Q27" s="179"/>
      <c r="R27" s="179"/>
      <c r="S27" s="26"/>
    </row>
    <row r="28" spans="1:19" ht="21.9" customHeight="1">
      <c r="A28" s="23"/>
      <c r="B28" s="24"/>
      <c r="C28" s="175"/>
      <c r="D28" s="175"/>
      <c r="E28" s="175"/>
      <c r="F28" s="175"/>
      <c r="G28" s="176"/>
      <c r="H28" s="177"/>
      <c r="I28" s="175"/>
      <c r="J28" s="175"/>
      <c r="K28" s="25"/>
      <c r="L28" s="178"/>
      <c r="M28" s="178"/>
      <c r="N28" s="179"/>
      <c r="O28" s="179"/>
      <c r="P28" s="179" t="str">
        <f t="shared" si="1"/>
        <v/>
      </c>
      <c r="Q28" s="179"/>
      <c r="R28" s="179"/>
      <c r="S28" s="26"/>
    </row>
    <row r="29" spans="1:19" ht="21.9" customHeight="1">
      <c r="A29" s="23"/>
      <c r="B29" s="24"/>
      <c r="C29" s="175"/>
      <c r="D29" s="175"/>
      <c r="E29" s="175"/>
      <c r="F29" s="175"/>
      <c r="G29" s="176"/>
      <c r="H29" s="177"/>
      <c r="I29" s="175"/>
      <c r="J29" s="175"/>
      <c r="K29" s="25"/>
      <c r="L29" s="178"/>
      <c r="M29" s="178"/>
      <c r="N29" s="179"/>
      <c r="O29" s="179"/>
      <c r="P29" s="179" t="str">
        <f t="shared" si="1"/>
        <v/>
      </c>
      <c r="Q29" s="179"/>
      <c r="R29" s="179"/>
      <c r="S29" s="26"/>
    </row>
    <row r="30" spans="1:19" ht="21.9" customHeight="1">
      <c r="A30" s="23"/>
      <c r="B30" s="24"/>
      <c r="C30" s="175"/>
      <c r="D30" s="175"/>
      <c r="E30" s="175"/>
      <c r="F30" s="175"/>
      <c r="G30" s="176"/>
      <c r="H30" s="177"/>
      <c r="I30" s="175"/>
      <c r="J30" s="175"/>
      <c r="K30" s="25"/>
      <c r="L30" s="178"/>
      <c r="M30" s="178"/>
      <c r="N30" s="179"/>
      <c r="O30" s="179"/>
      <c r="P30" s="179" t="str">
        <f t="shared" si="1"/>
        <v/>
      </c>
      <c r="Q30" s="179"/>
      <c r="R30" s="179"/>
      <c r="S30" s="26"/>
    </row>
    <row r="31" spans="1:19" ht="21.9" customHeight="1">
      <c r="A31" s="23"/>
      <c r="B31" s="24"/>
      <c r="C31" s="175"/>
      <c r="D31" s="175"/>
      <c r="E31" s="175"/>
      <c r="F31" s="175"/>
      <c r="G31" s="176"/>
      <c r="H31" s="177"/>
      <c r="I31" s="175"/>
      <c r="J31" s="175"/>
      <c r="K31" s="25"/>
      <c r="L31" s="178"/>
      <c r="M31" s="178"/>
      <c r="N31" s="179"/>
      <c r="O31" s="179"/>
      <c r="P31" s="179" t="str">
        <f t="shared" si="1"/>
        <v/>
      </c>
      <c r="Q31" s="179"/>
      <c r="R31" s="179"/>
      <c r="S31" s="26"/>
    </row>
    <row r="32" spans="1:19" ht="21.9" customHeight="1">
      <c r="A32" s="23"/>
      <c r="B32" s="24"/>
      <c r="C32" s="175"/>
      <c r="D32" s="175"/>
      <c r="E32" s="175"/>
      <c r="F32" s="175"/>
      <c r="G32" s="176"/>
      <c r="H32" s="177"/>
      <c r="I32" s="175"/>
      <c r="J32" s="175"/>
      <c r="K32" s="25"/>
      <c r="L32" s="178"/>
      <c r="M32" s="178"/>
      <c r="N32" s="179"/>
      <c r="O32" s="179"/>
      <c r="P32" s="179" t="str">
        <f t="shared" si="1"/>
        <v/>
      </c>
      <c r="Q32" s="179"/>
      <c r="R32" s="179"/>
      <c r="S32" s="26"/>
    </row>
    <row r="33" spans="1:19" ht="21.9" customHeight="1">
      <c r="A33" s="23"/>
      <c r="B33" s="24"/>
      <c r="C33" s="175"/>
      <c r="D33" s="175"/>
      <c r="E33" s="175"/>
      <c r="F33" s="175"/>
      <c r="G33" s="176"/>
      <c r="H33" s="177"/>
      <c r="I33" s="175"/>
      <c r="J33" s="175"/>
      <c r="K33" s="25"/>
      <c r="L33" s="178"/>
      <c r="M33" s="178"/>
      <c r="N33" s="179"/>
      <c r="O33" s="179"/>
      <c r="P33" s="179" t="str">
        <f t="shared" si="1"/>
        <v/>
      </c>
      <c r="Q33" s="179"/>
      <c r="R33" s="179"/>
      <c r="S33" s="26"/>
    </row>
    <row r="34" spans="1:19" ht="21.9" customHeight="1">
      <c r="A34" s="23"/>
      <c r="B34" s="24"/>
      <c r="C34" s="175"/>
      <c r="D34" s="175"/>
      <c r="E34" s="175"/>
      <c r="F34" s="175"/>
      <c r="G34" s="176"/>
      <c r="H34" s="177"/>
      <c r="I34" s="175"/>
      <c r="J34" s="175"/>
      <c r="K34" s="25"/>
      <c r="L34" s="178"/>
      <c r="M34" s="178"/>
      <c r="N34" s="179"/>
      <c r="O34" s="179"/>
      <c r="P34" s="179" t="str">
        <f t="shared" si="1"/>
        <v/>
      </c>
      <c r="Q34" s="179"/>
      <c r="R34" s="179"/>
      <c r="S34" s="26"/>
    </row>
    <row r="35" spans="1:19" ht="21.9" customHeight="1">
      <c r="A35" s="60"/>
      <c r="B35" s="61"/>
      <c r="C35" s="180"/>
      <c r="D35" s="180"/>
      <c r="E35" s="180"/>
      <c r="F35" s="180"/>
      <c r="G35" s="181"/>
      <c r="H35" s="182"/>
      <c r="I35" s="180"/>
      <c r="J35" s="180"/>
      <c r="K35" s="62"/>
      <c r="L35" s="183"/>
      <c r="M35" s="183"/>
      <c r="N35" s="184"/>
      <c r="O35" s="184"/>
      <c r="P35" s="184" t="str">
        <f t="shared" si="1"/>
        <v/>
      </c>
      <c r="Q35" s="184"/>
      <c r="R35" s="184"/>
      <c r="S35" s="63"/>
    </row>
  </sheetData>
  <mergeCells count="156">
    <mergeCell ref="C35:G35"/>
    <mergeCell ref="H35:J35"/>
    <mergeCell ref="L35:M35"/>
    <mergeCell ref="N35:O35"/>
    <mergeCell ref="P35:R35"/>
    <mergeCell ref="C33:G33"/>
    <mergeCell ref="H33:J33"/>
    <mergeCell ref="L33:M33"/>
    <mergeCell ref="N33:O33"/>
    <mergeCell ref="P33:R33"/>
    <mergeCell ref="C34:G34"/>
    <mergeCell ref="H34:J34"/>
    <mergeCell ref="L34:M34"/>
    <mergeCell ref="N34:O34"/>
    <mergeCell ref="P34:R34"/>
    <mergeCell ref="C31:G31"/>
    <mergeCell ref="H31:J31"/>
    <mergeCell ref="L31:M31"/>
    <mergeCell ref="N31:O31"/>
    <mergeCell ref="P31:R31"/>
    <mergeCell ref="C32:G32"/>
    <mergeCell ref="H32:J32"/>
    <mergeCell ref="L32:M32"/>
    <mergeCell ref="N32:O32"/>
    <mergeCell ref="P32:R32"/>
    <mergeCell ref="C29:G29"/>
    <mergeCell ref="H29:J29"/>
    <mergeCell ref="L29:M29"/>
    <mergeCell ref="N29:O29"/>
    <mergeCell ref="P29:R29"/>
    <mergeCell ref="C30:G30"/>
    <mergeCell ref="H30:J30"/>
    <mergeCell ref="L30:M30"/>
    <mergeCell ref="N30:O30"/>
    <mergeCell ref="P30:R30"/>
    <mergeCell ref="C27:G27"/>
    <mergeCell ref="H27:J27"/>
    <mergeCell ref="L27:M27"/>
    <mergeCell ref="N27:O27"/>
    <mergeCell ref="P27:R27"/>
    <mergeCell ref="C28:G28"/>
    <mergeCell ref="H28:J28"/>
    <mergeCell ref="L28:M28"/>
    <mergeCell ref="N28:O28"/>
    <mergeCell ref="P28:R28"/>
    <mergeCell ref="P25:R25"/>
    <mergeCell ref="C26:G26"/>
    <mergeCell ref="H26:J26"/>
    <mergeCell ref="L26:M26"/>
    <mergeCell ref="N26:O26"/>
    <mergeCell ref="P26:R26"/>
    <mergeCell ref="C23:G23"/>
    <mergeCell ref="H23:J23"/>
    <mergeCell ref="L23:M23"/>
    <mergeCell ref="N23:O23"/>
    <mergeCell ref="P23:R23"/>
    <mergeCell ref="C24:G24"/>
    <mergeCell ref="H24:J24"/>
    <mergeCell ref="L24:M24"/>
    <mergeCell ref="N24:O24"/>
    <mergeCell ref="P24:R24"/>
    <mergeCell ref="C25:G25"/>
    <mergeCell ref="H25:J25"/>
    <mergeCell ref="L25:M25"/>
    <mergeCell ref="N25:O25"/>
    <mergeCell ref="L22:M22"/>
    <mergeCell ref="N22:O22"/>
    <mergeCell ref="P21:R21"/>
    <mergeCell ref="C21:G21"/>
    <mergeCell ref="H21:J21"/>
    <mergeCell ref="L21:M21"/>
    <mergeCell ref="N21:O21"/>
    <mergeCell ref="P20:R20"/>
    <mergeCell ref="P19:R19"/>
    <mergeCell ref="C20:G20"/>
    <mergeCell ref="H20:J20"/>
    <mergeCell ref="L20:M20"/>
    <mergeCell ref="N20:O20"/>
    <mergeCell ref="P22:R22"/>
    <mergeCell ref="C22:G22"/>
    <mergeCell ref="H22:J22"/>
    <mergeCell ref="P18:R18"/>
    <mergeCell ref="P17:R17"/>
    <mergeCell ref="C16:G16"/>
    <mergeCell ref="H16:J16"/>
    <mergeCell ref="L16:M16"/>
    <mergeCell ref="N16:O16"/>
    <mergeCell ref="P16:R16"/>
    <mergeCell ref="C19:G19"/>
    <mergeCell ref="H19:J19"/>
    <mergeCell ref="L19:M19"/>
    <mergeCell ref="N19:O19"/>
    <mergeCell ref="C17:G17"/>
    <mergeCell ref="H17:J17"/>
    <mergeCell ref="L17:M17"/>
    <mergeCell ref="N17:O17"/>
    <mergeCell ref="C18:G18"/>
    <mergeCell ref="H18:J18"/>
    <mergeCell ref="L18:M18"/>
    <mergeCell ref="N18:O18"/>
    <mergeCell ref="C15:G15"/>
    <mergeCell ref="H15:J15"/>
    <mergeCell ref="L15:M15"/>
    <mergeCell ref="N15:O15"/>
    <mergeCell ref="P15:R15"/>
    <mergeCell ref="C14:G14"/>
    <mergeCell ref="H14:J14"/>
    <mergeCell ref="L14:M14"/>
    <mergeCell ref="N14:O14"/>
    <mergeCell ref="P14:R14"/>
    <mergeCell ref="C13:G13"/>
    <mergeCell ref="H13:J13"/>
    <mergeCell ref="L13:M13"/>
    <mergeCell ref="N13:O13"/>
    <mergeCell ref="P13:R13"/>
    <mergeCell ref="C12:G12"/>
    <mergeCell ref="H12:J12"/>
    <mergeCell ref="L12:M12"/>
    <mergeCell ref="N12:O12"/>
    <mergeCell ref="P12:R12"/>
    <mergeCell ref="C11:G11"/>
    <mergeCell ref="H11:J11"/>
    <mergeCell ref="L11:M11"/>
    <mergeCell ref="N11:O11"/>
    <mergeCell ref="P11:R11"/>
    <mergeCell ref="C10:G10"/>
    <mergeCell ref="H10:J10"/>
    <mergeCell ref="L10:M10"/>
    <mergeCell ref="N10:O10"/>
    <mergeCell ref="P10:R10"/>
    <mergeCell ref="C9:G9"/>
    <mergeCell ref="H9:J9"/>
    <mergeCell ref="L9:M9"/>
    <mergeCell ref="N9:O9"/>
    <mergeCell ref="P9:R9"/>
    <mergeCell ref="C8:G8"/>
    <mergeCell ref="H8:J8"/>
    <mergeCell ref="L8:M8"/>
    <mergeCell ref="N8:O8"/>
    <mergeCell ref="P8:R8"/>
    <mergeCell ref="C5:J5"/>
    <mergeCell ref="L5:M5"/>
    <mergeCell ref="N5:O5"/>
    <mergeCell ref="P5:R5"/>
    <mergeCell ref="A2:B3"/>
    <mergeCell ref="C2:I3"/>
    <mergeCell ref="C7:G7"/>
    <mergeCell ref="H7:J7"/>
    <mergeCell ref="L7:M7"/>
    <mergeCell ref="N7:O7"/>
    <mergeCell ref="P7:R7"/>
    <mergeCell ref="C6:G6"/>
    <mergeCell ref="H6:J6"/>
    <mergeCell ref="L6:M6"/>
    <mergeCell ref="N6:O6"/>
    <mergeCell ref="P6:R6"/>
  </mergeCells>
  <phoneticPr fontId="4"/>
  <printOptions verticalCentered="1"/>
  <pageMargins left="0.59055118110236227" right="0.19685039370078741" top="0.78740157480314965" bottom="0.59055118110236227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DB72D-4560-4573-8F54-7B6266B7D5AE}">
  <sheetPr>
    <pageSetUpPr fitToPage="1"/>
  </sheetPr>
  <dimension ref="A1:BG38"/>
  <sheetViews>
    <sheetView showGridLines="0" showZeros="0" workbookViewId="0">
      <selection activeCell="I8" sqref="I8"/>
    </sheetView>
  </sheetViews>
  <sheetFormatPr defaultColWidth="4.3984375" defaultRowHeight="16.5" customHeight="1"/>
  <cols>
    <col min="1" max="19" width="4.59765625" style="1" customWidth="1"/>
    <col min="20" max="20" width="2.09765625" style="1" customWidth="1"/>
    <col min="21" max="39" width="4.59765625" style="1" customWidth="1"/>
    <col min="40" max="40" width="2.09765625" style="1" customWidth="1"/>
    <col min="41" max="41" width="4.3984375" style="1"/>
    <col min="42" max="59" width="4.59765625" style="1" customWidth="1"/>
    <col min="60" max="16384" width="4.3984375" style="1"/>
  </cols>
  <sheetData>
    <row r="1" spans="1:59" ht="16.5" customHeight="1">
      <c r="A1" s="8"/>
      <c r="B1" s="9"/>
      <c r="C1" s="9"/>
      <c r="D1" s="9"/>
      <c r="E1" s="9"/>
      <c r="F1" s="164" t="s">
        <v>49</v>
      </c>
      <c r="G1" s="164"/>
      <c r="H1" s="164"/>
      <c r="I1" s="164"/>
      <c r="J1" s="164"/>
      <c r="K1" s="164"/>
      <c r="L1" s="164"/>
      <c r="M1" s="164"/>
      <c r="N1" s="164"/>
      <c r="O1" s="9"/>
      <c r="P1" s="9"/>
      <c r="Q1" s="9"/>
      <c r="R1" s="9"/>
      <c r="S1" s="10"/>
      <c r="U1" s="8"/>
      <c r="V1" s="9"/>
      <c r="W1" s="9"/>
      <c r="X1" s="9"/>
      <c r="Y1" s="9"/>
      <c r="Z1" s="164" t="s">
        <v>49</v>
      </c>
      <c r="AA1" s="164"/>
      <c r="AB1" s="164"/>
      <c r="AC1" s="164"/>
      <c r="AD1" s="164"/>
      <c r="AE1" s="164"/>
      <c r="AF1" s="164"/>
      <c r="AG1" s="164"/>
      <c r="AH1" s="164"/>
      <c r="AI1" s="9"/>
      <c r="AJ1" s="9"/>
      <c r="AK1" s="9"/>
      <c r="AL1" s="9"/>
      <c r="AM1" s="10"/>
      <c r="AO1" s="8"/>
      <c r="AP1" s="9"/>
      <c r="AQ1" s="9"/>
      <c r="AR1" s="9"/>
      <c r="AS1" s="9"/>
      <c r="AT1" s="164" t="s">
        <v>49</v>
      </c>
      <c r="AU1" s="164"/>
      <c r="AV1" s="164"/>
      <c r="AW1" s="164"/>
      <c r="AX1" s="164"/>
      <c r="AY1" s="164"/>
      <c r="AZ1" s="164"/>
      <c r="BA1" s="164"/>
      <c r="BB1" s="164"/>
      <c r="BC1" s="9"/>
      <c r="BD1" s="9"/>
      <c r="BE1" s="9"/>
      <c r="BF1" s="9"/>
      <c r="BG1" s="10"/>
    </row>
    <row r="2" spans="1:59" ht="16.5" customHeight="1">
      <c r="A2" s="11"/>
      <c r="F2" s="165"/>
      <c r="G2" s="165"/>
      <c r="H2" s="165"/>
      <c r="I2" s="165"/>
      <c r="J2" s="165"/>
      <c r="K2" s="165"/>
      <c r="L2" s="165"/>
      <c r="M2" s="165"/>
      <c r="N2" s="165"/>
      <c r="O2" s="167" t="s">
        <v>51</v>
      </c>
      <c r="P2" s="167"/>
      <c r="Q2" s="167"/>
      <c r="S2" s="12"/>
      <c r="U2" s="11"/>
      <c r="Z2" s="165"/>
      <c r="AA2" s="165"/>
      <c r="AB2" s="165"/>
      <c r="AC2" s="165"/>
      <c r="AD2" s="165"/>
      <c r="AE2" s="165"/>
      <c r="AF2" s="165"/>
      <c r="AG2" s="165"/>
      <c r="AH2" s="165"/>
      <c r="AI2" s="167" t="s">
        <v>54</v>
      </c>
      <c r="AJ2" s="167"/>
      <c r="AK2" s="167"/>
      <c r="AM2" s="12"/>
      <c r="AO2" s="11"/>
      <c r="AT2" s="165"/>
      <c r="AU2" s="165"/>
      <c r="AV2" s="165"/>
      <c r="AW2" s="165"/>
      <c r="AX2" s="165"/>
      <c r="AY2" s="165"/>
      <c r="AZ2" s="165"/>
      <c r="BA2" s="165"/>
      <c r="BB2" s="165"/>
      <c r="BC2" s="167" t="s">
        <v>50</v>
      </c>
      <c r="BD2" s="167"/>
      <c r="BE2" s="167"/>
      <c r="BG2" s="12"/>
    </row>
    <row r="3" spans="1:59" ht="16.5" customHeight="1">
      <c r="A3" s="11"/>
      <c r="F3" s="166"/>
      <c r="G3" s="166"/>
      <c r="H3" s="166"/>
      <c r="I3" s="166"/>
      <c r="J3" s="166"/>
      <c r="K3" s="166"/>
      <c r="L3" s="166"/>
      <c r="M3" s="166"/>
      <c r="N3" s="166"/>
      <c r="O3" s="167"/>
      <c r="P3" s="167"/>
      <c r="Q3" s="167"/>
      <c r="S3" s="12"/>
      <c r="U3" s="11"/>
      <c r="Z3" s="166"/>
      <c r="AA3" s="166"/>
      <c r="AB3" s="166"/>
      <c r="AC3" s="166"/>
      <c r="AD3" s="166"/>
      <c r="AE3" s="166"/>
      <c r="AF3" s="166"/>
      <c r="AG3" s="166"/>
      <c r="AH3" s="166"/>
      <c r="AI3" s="167"/>
      <c r="AJ3" s="167"/>
      <c r="AK3" s="167"/>
      <c r="AM3" s="12"/>
      <c r="AO3" s="11"/>
      <c r="AT3" s="166"/>
      <c r="AU3" s="166"/>
      <c r="AV3" s="166"/>
      <c r="AW3" s="166"/>
      <c r="AX3" s="166"/>
      <c r="AY3" s="166"/>
      <c r="AZ3" s="166"/>
      <c r="BA3" s="166"/>
      <c r="BB3" s="166"/>
      <c r="BC3" s="167"/>
      <c r="BD3" s="167"/>
      <c r="BE3" s="167"/>
      <c r="BG3" s="12"/>
    </row>
    <row r="4" spans="1:59" ht="16.5" customHeight="1">
      <c r="A4" s="11"/>
      <c r="F4" s="185" t="s">
        <v>77</v>
      </c>
      <c r="G4" s="185"/>
      <c r="H4" s="42" t="s">
        <v>78</v>
      </c>
      <c r="I4" s="5" t="s">
        <v>46</v>
      </c>
      <c r="J4" s="42">
        <v>4</v>
      </c>
      <c r="K4" s="5" t="s">
        <v>47</v>
      </c>
      <c r="L4" s="42">
        <v>1</v>
      </c>
      <c r="M4" s="169" t="s">
        <v>48</v>
      </c>
      <c r="N4" s="169"/>
      <c r="S4" s="12"/>
      <c r="U4" s="11"/>
      <c r="Z4" s="171" t="str">
        <f t="shared" ref="Z4" si="0">F4</f>
        <v>令和</v>
      </c>
      <c r="AA4" s="171"/>
      <c r="AB4" s="6" t="str">
        <f>H4</f>
        <v>元</v>
      </c>
      <c r="AC4" s="5" t="s">
        <v>46</v>
      </c>
      <c r="AD4" s="6">
        <f>J4</f>
        <v>4</v>
      </c>
      <c r="AE4" s="5" t="s">
        <v>47</v>
      </c>
      <c r="AF4" s="6">
        <f>L4</f>
        <v>1</v>
      </c>
      <c r="AG4" s="169" t="s">
        <v>48</v>
      </c>
      <c r="AH4" s="169"/>
      <c r="AM4" s="12"/>
      <c r="AO4" s="11"/>
      <c r="AT4" s="170" t="str">
        <f t="shared" ref="AT4" si="1">F4</f>
        <v>令和</v>
      </c>
      <c r="AU4" s="170"/>
      <c r="AV4" s="7" t="str">
        <f>H4</f>
        <v>元</v>
      </c>
      <c r="AW4" s="5" t="s">
        <v>46</v>
      </c>
      <c r="AX4" s="7">
        <f>J4</f>
        <v>4</v>
      </c>
      <c r="AY4" s="5" t="s">
        <v>47</v>
      </c>
      <c r="AZ4" s="7">
        <f>L4</f>
        <v>1</v>
      </c>
      <c r="BA4" s="169" t="s">
        <v>48</v>
      </c>
      <c r="BB4" s="169"/>
      <c r="BG4" s="12"/>
    </row>
    <row r="5" spans="1:59" ht="16.5" customHeight="1">
      <c r="A5" s="11"/>
      <c r="S5" s="12"/>
      <c r="U5" s="11"/>
      <c r="AM5" s="12"/>
      <c r="AO5" s="11"/>
      <c r="BG5" s="12"/>
    </row>
    <row r="6" spans="1:59" ht="26.25" customHeight="1">
      <c r="A6" s="147" t="s">
        <v>53</v>
      </c>
      <c r="B6" s="148"/>
      <c r="C6" s="148"/>
      <c r="D6" s="148"/>
      <c r="E6" s="148"/>
      <c r="F6" s="148"/>
      <c r="G6" s="148"/>
      <c r="H6" s="148"/>
      <c r="I6" s="148"/>
      <c r="J6" s="148"/>
      <c r="K6" s="193" t="s">
        <v>57</v>
      </c>
      <c r="L6" s="194"/>
      <c r="M6" s="194"/>
      <c r="N6" s="194"/>
      <c r="O6" s="194"/>
      <c r="P6" s="194"/>
      <c r="Q6" s="194"/>
      <c r="R6" s="194"/>
      <c r="S6" s="149" t="s">
        <v>15</v>
      </c>
      <c r="U6" s="147" t="s">
        <v>53</v>
      </c>
      <c r="V6" s="148"/>
      <c r="W6" s="148"/>
      <c r="X6" s="148"/>
      <c r="Y6" s="148"/>
      <c r="Z6" s="148"/>
      <c r="AA6" s="148"/>
      <c r="AB6" s="148"/>
      <c r="AC6" s="148"/>
      <c r="AD6" s="148"/>
      <c r="AE6" s="186" t="str">
        <f>K6</f>
        <v>　　　　　　岡山県倉敷市神田〇丁目〇番〇号</v>
      </c>
      <c r="AF6" s="187"/>
      <c r="AG6" s="187"/>
      <c r="AH6" s="187"/>
      <c r="AI6" s="187"/>
      <c r="AJ6" s="187"/>
      <c r="AK6" s="187"/>
      <c r="AL6" s="187"/>
      <c r="AM6" s="152" t="s">
        <v>15</v>
      </c>
      <c r="AO6" s="147" t="s">
        <v>53</v>
      </c>
      <c r="AP6" s="148"/>
      <c r="AQ6" s="148"/>
      <c r="AR6" s="148"/>
      <c r="AS6" s="148"/>
      <c r="AT6" s="148"/>
      <c r="AU6" s="148"/>
      <c r="AV6" s="148"/>
      <c r="AW6" s="148"/>
      <c r="AX6" s="148"/>
      <c r="AY6" s="186" t="str">
        <f>K6</f>
        <v>　　　　　　岡山県倉敷市神田〇丁目〇番〇号</v>
      </c>
      <c r="AZ6" s="187"/>
      <c r="BA6" s="187"/>
      <c r="BB6" s="187"/>
      <c r="BC6" s="187"/>
      <c r="BD6" s="187"/>
      <c r="BE6" s="187"/>
      <c r="BF6" s="187"/>
      <c r="BG6" s="152" t="s">
        <v>15</v>
      </c>
    </row>
    <row r="7" spans="1:59" ht="26.25" customHeight="1">
      <c r="A7" s="155" t="s">
        <v>52</v>
      </c>
      <c r="B7" s="148"/>
      <c r="C7" s="148"/>
      <c r="D7" s="148"/>
      <c r="E7" s="148"/>
      <c r="F7" s="148"/>
      <c r="G7" s="148"/>
      <c r="H7" s="148"/>
      <c r="I7" s="148"/>
      <c r="J7" s="148"/>
      <c r="K7" s="188" t="s">
        <v>67</v>
      </c>
      <c r="L7" s="189"/>
      <c r="M7" s="189"/>
      <c r="N7" s="189"/>
      <c r="O7" s="189"/>
      <c r="P7" s="189"/>
      <c r="Q7" s="189"/>
      <c r="R7" s="189"/>
      <c r="S7" s="150"/>
      <c r="U7" s="155" t="s">
        <v>52</v>
      </c>
      <c r="V7" s="148"/>
      <c r="W7" s="148"/>
      <c r="X7" s="148"/>
      <c r="Y7" s="148"/>
      <c r="Z7" s="148"/>
      <c r="AA7" s="148"/>
      <c r="AB7" s="148"/>
      <c r="AC7" s="148"/>
      <c r="AD7" s="148"/>
      <c r="AE7" s="190" t="str">
        <f>K7</f>
        <v>　　　　　　株式会社　〇〇〇建設</v>
      </c>
      <c r="AF7" s="148"/>
      <c r="AG7" s="148"/>
      <c r="AH7" s="148"/>
      <c r="AI7" s="148"/>
      <c r="AJ7" s="148"/>
      <c r="AK7" s="148"/>
      <c r="AL7" s="148"/>
      <c r="AM7" s="153"/>
      <c r="AO7" s="155" t="s">
        <v>52</v>
      </c>
      <c r="AP7" s="148"/>
      <c r="AQ7" s="148"/>
      <c r="AR7" s="148"/>
      <c r="AS7" s="148"/>
      <c r="AT7" s="148"/>
      <c r="AU7" s="148"/>
      <c r="AV7" s="148"/>
      <c r="AW7" s="148"/>
      <c r="AX7" s="148"/>
      <c r="AY7" s="190" t="str">
        <f>K7</f>
        <v>　　　　　　株式会社　〇〇〇建設</v>
      </c>
      <c r="AZ7" s="148"/>
      <c r="BA7" s="148"/>
      <c r="BB7" s="148"/>
      <c r="BC7" s="148"/>
      <c r="BD7" s="148"/>
      <c r="BE7" s="148"/>
      <c r="BF7" s="148"/>
      <c r="BG7" s="153"/>
    </row>
    <row r="8" spans="1:59" ht="20.25" customHeight="1">
      <c r="A8" s="13"/>
      <c r="B8" s="2"/>
      <c r="C8" s="2"/>
      <c r="D8" s="2"/>
      <c r="E8" s="2"/>
      <c r="F8" s="2"/>
      <c r="G8" s="2"/>
      <c r="H8" s="2"/>
      <c r="I8" s="2"/>
      <c r="J8" s="2"/>
      <c r="K8" s="191" t="s">
        <v>58</v>
      </c>
      <c r="L8" s="192"/>
      <c r="M8" s="192"/>
      <c r="N8" s="192"/>
      <c r="O8" s="192"/>
      <c r="P8" s="192"/>
      <c r="Q8" s="192"/>
      <c r="R8" s="192"/>
      <c r="S8" s="151"/>
      <c r="U8" s="13"/>
      <c r="V8" s="2"/>
      <c r="W8" s="2"/>
      <c r="X8" s="2"/>
      <c r="Y8" s="2"/>
      <c r="Z8" s="2"/>
      <c r="AA8" s="2"/>
      <c r="AB8" s="2"/>
      <c r="AC8" s="2"/>
      <c r="AD8" s="2"/>
      <c r="AE8" s="195" t="str">
        <f>K8</f>
        <v>　　　　　　　代表取締役　　〇〇　〇〇</v>
      </c>
      <c r="AF8" s="161"/>
      <c r="AG8" s="161"/>
      <c r="AH8" s="161"/>
      <c r="AI8" s="161"/>
      <c r="AJ8" s="161"/>
      <c r="AK8" s="161"/>
      <c r="AL8" s="161"/>
      <c r="AM8" s="154"/>
      <c r="AO8" s="13"/>
      <c r="AP8" s="2"/>
      <c r="AQ8" s="2"/>
      <c r="AR8" s="2"/>
      <c r="AS8" s="2"/>
      <c r="AT8" s="2"/>
      <c r="AU8" s="2"/>
      <c r="AV8" s="2"/>
      <c r="AW8" s="2"/>
      <c r="AX8" s="2"/>
      <c r="AY8" s="195" t="str">
        <f>K8</f>
        <v>　　　　　　　代表取締役　　〇〇　〇〇</v>
      </c>
      <c r="AZ8" s="161"/>
      <c r="BA8" s="161"/>
      <c r="BB8" s="161"/>
      <c r="BC8" s="161"/>
      <c r="BD8" s="161"/>
      <c r="BE8" s="161"/>
      <c r="BF8" s="161"/>
      <c r="BG8" s="154"/>
    </row>
    <row r="9" spans="1:59" ht="15" customHeight="1">
      <c r="A9" s="118" t="s">
        <v>16</v>
      </c>
      <c r="B9" s="101"/>
      <c r="C9" s="139">
        <f>P32</f>
        <v>393660</v>
      </c>
      <c r="D9" s="140"/>
      <c r="E9" s="140"/>
      <c r="F9" s="140"/>
      <c r="G9" s="140"/>
      <c r="H9" s="140"/>
      <c r="I9" s="137" t="s">
        <v>55</v>
      </c>
      <c r="K9" s="110" t="s">
        <v>12</v>
      </c>
      <c r="L9" s="111"/>
      <c r="M9" s="196"/>
      <c r="N9" s="197" t="s">
        <v>59</v>
      </c>
      <c r="O9" s="198"/>
      <c r="P9" s="198"/>
      <c r="Q9" s="198"/>
      <c r="R9" s="198"/>
      <c r="S9" s="198"/>
      <c r="U9" s="118" t="s">
        <v>16</v>
      </c>
      <c r="V9" s="119"/>
      <c r="W9" s="139">
        <f>AJ32</f>
        <v>393660</v>
      </c>
      <c r="X9" s="140"/>
      <c r="Y9" s="140"/>
      <c r="Z9" s="140"/>
      <c r="AA9" s="140"/>
      <c r="AB9" s="140"/>
      <c r="AC9" s="137" t="s">
        <v>55</v>
      </c>
      <c r="AE9" s="110" t="s">
        <v>12</v>
      </c>
      <c r="AF9" s="111"/>
      <c r="AG9" s="102"/>
      <c r="AH9" s="145" t="str">
        <f>N9</f>
        <v>１２３－４５６－７８９０</v>
      </c>
      <c r="AI9" s="146"/>
      <c r="AJ9" s="146"/>
      <c r="AK9" s="146"/>
      <c r="AL9" s="146"/>
      <c r="AM9" s="146"/>
      <c r="AO9" s="118" t="s">
        <v>16</v>
      </c>
      <c r="AP9" s="101"/>
      <c r="AQ9" s="139">
        <f>BD32</f>
        <v>393660</v>
      </c>
      <c r="AR9" s="140"/>
      <c r="AS9" s="140"/>
      <c r="AT9" s="140"/>
      <c r="AU9" s="140"/>
      <c r="AV9" s="140"/>
      <c r="AW9" s="199" t="s">
        <v>55</v>
      </c>
      <c r="AY9" s="110" t="s">
        <v>12</v>
      </c>
      <c r="AZ9" s="111"/>
      <c r="BA9" s="102"/>
      <c r="BB9" s="110" t="str">
        <f>N9</f>
        <v>１２３－４５６－７８９０</v>
      </c>
      <c r="BC9" s="111"/>
      <c r="BD9" s="111"/>
      <c r="BE9" s="111"/>
      <c r="BF9" s="111"/>
      <c r="BG9" s="111"/>
    </row>
    <row r="10" spans="1:59" ht="15" customHeight="1">
      <c r="A10" s="120"/>
      <c r="B10" s="128"/>
      <c r="C10" s="141"/>
      <c r="D10" s="142"/>
      <c r="E10" s="142"/>
      <c r="F10" s="142"/>
      <c r="G10" s="142"/>
      <c r="H10" s="142"/>
      <c r="I10" s="138"/>
      <c r="K10" s="110" t="s">
        <v>11</v>
      </c>
      <c r="L10" s="111"/>
      <c r="M10" s="196"/>
      <c r="N10" s="201" t="s">
        <v>60</v>
      </c>
      <c r="O10" s="202"/>
      <c r="P10" s="43" t="s">
        <v>13</v>
      </c>
      <c r="Q10" s="202" t="s">
        <v>61</v>
      </c>
      <c r="R10" s="202"/>
      <c r="S10" s="44" t="s">
        <v>14</v>
      </c>
      <c r="U10" s="120"/>
      <c r="V10" s="121"/>
      <c r="W10" s="141"/>
      <c r="X10" s="142"/>
      <c r="Y10" s="142"/>
      <c r="Z10" s="142"/>
      <c r="AA10" s="142"/>
      <c r="AB10" s="142"/>
      <c r="AC10" s="138"/>
      <c r="AE10" s="110" t="s">
        <v>11</v>
      </c>
      <c r="AF10" s="111"/>
      <c r="AG10" s="102"/>
      <c r="AH10" s="143" t="str">
        <f>N10</f>
        <v>×××</v>
      </c>
      <c r="AI10" s="144"/>
      <c r="AJ10" s="29" t="str">
        <f>P10</f>
        <v>銀行</v>
      </c>
      <c r="AK10" s="144" t="str">
        <f>Q10</f>
        <v>△△△</v>
      </c>
      <c r="AL10" s="144"/>
      <c r="AM10" s="30" t="str">
        <f>S10</f>
        <v>支店</v>
      </c>
      <c r="AO10" s="120"/>
      <c r="AP10" s="128"/>
      <c r="AQ10" s="141"/>
      <c r="AR10" s="142"/>
      <c r="AS10" s="142"/>
      <c r="AT10" s="142"/>
      <c r="AU10" s="142"/>
      <c r="AV10" s="142"/>
      <c r="AW10" s="200"/>
      <c r="AY10" s="110" t="s">
        <v>11</v>
      </c>
      <c r="AZ10" s="111"/>
      <c r="BA10" s="102"/>
      <c r="BB10" s="143" t="str">
        <f>N10</f>
        <v>×××</v>
      </c>
      <c r="BC10" s="144"/>
      <c r="BD10" s="29" t="str">
        <f>P10</f>
        <v>銀行</v>
      </c>
      <c r="BE10" s="144" t="str">
        <f>Q10</f>
        <v>△△△</v>
      </c>
      <c r="BF10" s="144"/>
      <c r="BG10" s="30" t="str">
        <f>S10</f>
        <v>支店</v>
      </c>
    </row>
    <row r="11" spans="1:59" ht="15" customHeight="1">
      <c r="A11" s="11"/>
      <c r="K11" s="110" t="s">
        <v>10</v>
      </c>
      <c r="L11" s="111"/>
      <c r="M11" s="196"/>
      <c r="N11" s="209" t="s">
        <v>62</v>
      </c>
      <c r="O11" s="210"/>
      <c r="P11" s="210"/>
      <c r="Q11" s="210"/>
      <c r="R11" s="210"/>
      <c r="S11" s="210"/>
      <c r="U11" s="11"/>
      <c r="AE11" s="110" t="s">
        <v>10</v>
      </c>
      <c r="AF11" s="111"/>
      <c r="AG11" s="102"/>
      <c r="AH11" s="110" t="str">
        <f>N11</f>
        <v>当座</v>
      </c>
      <c r="AI11" s="111"/>
      <c r="AJ11" s="111"/>
      <c r="AK11" s="111"/>
      <c r="AL11" s="111"/>
      <c r="AM11" s="111"/>
      <c r="AO11" s="11"/>
      <c r="AY11" s="110" t="s">
        <v>10</v>
      </c>
      <c r="AZ11" s="111"/>
      <c r="BA11" s="102"/>
      <c r="BB11" s="110" t="str">
        <f t="shared" ref="BB11:BB13" si="2">N11</f>
        <v>当座</v>
      </c>
      <c r="BC11" s="111"/>
      <c r="BD11" s="111"/>
      <c r="BE11" s="111"/>
      <c r="BF11" s="111"/>
      <c r="BG11" s="111"/>
    </row>
    <row r="12" spans="1:59" ht="15" customHeight="1">
      <c r="A12" s="118" t="s">
        <v>17</v>
      </c>
      <c r="B12" s="101"/>
      <c r="C12" s="203" t="s">
        <v>68</v>
      </c>
      <c r="D12" s="204"/>
      <c r="E12" s="204"/>
      <c r="F12" s="204"/>
      <c r="G12" s="204"/>
      <c r="H12" s="204"/>
      <c r="I12" s="205"/>
      <c r="K12" s="110" t="s">
        <v>9</v>
      </c>
      <c r="L12" s="111"/>
      <c r="M12" s="196"/>
      <c r="N12" s="197" t="s">
        <v>63</v>
      </c>
      <c r="O12" s="198"/>
      <c r="P12" s="198"/>
      <c r="Q12" s="198"/>
      <c r="R12" s="198"/>
      <c r="S12" s="198"/>
      <c r="U12" s="118" t="s">
        <v>17</v>
      </c>
      <c r="V12" s="119"/>
      <c r="W12" s="122" t="str">
        <f>C12</f>
        <v>〇〇〇造成工事</v>
      </c>
      <c r="X12" s="123"/>
      <c r="Y12" s="123"/>
      <c r="Z12" s="123"/>
      <c r="AA12" s="123"/>
      <c r="AB12" s="123"/>
      <c r="AC12" s="124"/>
      <c r="AE12" s="110" t="s">
        <v>9</v>
      </c>
      <c r="AF12" s="111"/>
      <c r="AG12" s="102"/>
      <c r="AH12" s="115" t="str">
        <f t="shared" ref="AH12:AH13" si="3">N12</f>
        <v>１２３４５６７</v>
      </c>
      <c r="AI12" s="111"/>
      <c r="AJ12" s="111"/>
      <c r="AK12" s="111"/>
      <c r="AL12" s="111"/>
      <c r="AM12" s="111"/>
      <c r="AO12" s="118" t="s">
        <v>17</v>
      </c>
      <c r="AP12" s="101"/>
      <c r="AQ12" s="122" t="str">
        <f>C12</f>
        <v>〇〇〇造成工事</v>
      </c>
      <c r="AR12" s="123"/>
      <c r="AS12" s="123"/>
      <c r="AT12" s="123"/>
      <c r="AU12" s="123"/>
      <c r="AV12" s="123"/>
      <c r="AW12" s="124"/>
      <c r="AY12" s="110" t="s">
        <v>9</v>
      </c>
      <c r="AZ12" s="111"/>
      <c r="BA12" s="102"/>
      <c r="BB12" s="110" t="str">
        <f t="shared" si="2"/>
        <v>１２３４５６７</v>
      </c>
      <c r="BC12" s="111"/>
      <c r="BD12" s="111"/>
      <c r="BE12" s="111"/>
      <c r="BF12" s="111"/>
      <c r="BG12" s="111"/>
    </row>
    <row r="13" spans="1:59" ht="15" customHeight="1">
      <c r="A13" s="120"/>
      <c r="B13" s="128"/>
      <c r="C13" s="206"/>
      <c r="D13" s="207"/>
      <c r="E13" s="207"/>
      <c r="F13" s="207"/>
      <c r="G13" s="207"/>
      <c r="H13" s="207"/>
      <c r="I13" s="208"/>
      <c r="K13" s="110" t="s">
        <v>8</v>
      </c>
      <c r="L13" s="111"/>
      <c r="M13" s="196"/>
      <c r="N13" s="197" t="s">
        <v>64</v>
      </c>
      <c r="O13" s="198"/>
      <c r="P13" s="198"/>
      <c r="Q13" s="198"/>
      <c r="R13" s="198"/>
      <c r="S13" s="198"/>
      <c r="U13" s="120"/>
      <c r="V13" s="121"/>
      <c r="W13" s="125"/>
      <c r="X13" s="126"/>
      <c r="Y13" s="126"/>
      <c r="Z13" s="126"/>
      <c r="AA13" s="126"/>
      <c r="AB13" s="126"/>
      <c r="AC13" s="127"/>
      <c r="AE13" s="110" t="s">
        <v>8</v>
      </c>
      <c r="AF13" s="111"/>
      <c r="AG13" s="102"/>
      <c r="AH13" s="115" t="str">
        <f t="shared" si="3"/>
        <v>ｶ)ﾏﾙﾏﾙﾏﾙｹﾝｾﾂ</v>
      </c>
      <c r="AI13" s="111"/>
      <c r="AJ13" s="111"/>
      <c r="AK13" s="111"/>
      <c r="AL13" s="111"/>
      <c r="AM13" s="111"/>
      <c r="AO13" s="120"/>
      <c r="AP13" s="128"/>
      <c r="AQ13" s="125"/>
      <c r="AR13" s="126"/>
      <c r="AS13" s="126"/>
      <c r="AT13" s="126"/>
      <c r="AU13" s="126"/>
      <c r="AV13" s="126"/>
      <c r="AW13" s="127"/>
      <c r="AY13" s="110" t="s">
        <v>8</v>
      </c>
      <c r="AZ13" s="111"/>
      <c r="BA13" s="102"/>
      <c r="BB13" s="110" t="str">
        <f t="shared" si="2"/>
        <v>ｶ)ﾏﾙﾏﾙﾏﾙｹﾝｾﾂ</v>
      </c>
      <c r="BC13" s="111"/>
      <c r="BD13" s="111"/>
      <c r="BE13" s="111"/>
      <c r="BF13" s="111"/>
      <c r="BG13" s="111"/>
    </row>
    <row r="14" spans="1:59" ht="15" customHeight="1">
      <c r="A14" s="11"/>
      <c r="S14" s="12"/>
      <c r="U14" s="11"/>
      <c r="AM14" s="12"/>
      <c r="AO14" s="11"/>
      <c r="BG14" s="12"/>
    </row>
    <row r="15" spans="1:59" ht="21.9" customHeight="1">
      <c r="A15" s="20" t="s">
        <v>0</v>
      </c>
      <c r="B15" s="21" t="s">
        <v>1</v>
      </c>
      <c r="C15" s="92" t="s">
        <v>2</v>
      </c>
      <c r="D15" s="92"/>
      <c r="E15" s="92"/>
      <c r="F15" s="92"/>
      <c r="G15" s="92"/>
      <c r="H15" s="92"/>
      <c r="I15" s="92"/>
      <c r="J15" s="92"/>
      <c r="K15" s="21" t="s">
        <v>3</v>
      </c>
      <c r="L15" s="92" t="s">
        <v>4</v>
      </c>
      <c r="M15" s="92"/>
      <c r="N15" s="92" t="s">
        <v>5</v>
      </c>
      <c r="O15" s="92"/>
      <c r="P15" s="92" t="s">
        <v>6</v>
      </c>
      <c r="Q15" s="92"/>
      <c r="R15" s="92"/>
      <c r="S15" s="22" t="s">
        <v>7</v>
      </c>
      <c r="U15" s="20" t="s">
        <v>0</v>
      </c>
      <c r="V15" s="21" t="s">
        <v>1</v>
      </c>
      <c r="W15" s="92" t="s">
        <v>2</v>
      </c>
      <c r="X15" s="92"/>
      <c r="Y15" s="92"/>
      <c r="Z15" s="92"/>
      <c r="AA15" s="92"/>
      <c r="AB15" s="92"/>
      <c r="AC15" s="92"/>
      <c r="AD15" s="92"/>
      <c r="AE15" s="21" t="s">
        <v>3</v>
      </c>
      <c r="AF15" s="92" t="s">
        <v>4</v>
      </c>
      <c r="AG15" s="92"/>
      <c r="AH15" s="92" t="s">
        <v>5</v>
      </c>
      <c r="AI15" s="92"/>
      <c r="AJ15" s="92" t="s">
        <v>6</v>
      </c>
      <c r="AK15" s="92"/>
      <c r="AL15" s="92"/>
      <c r="AM15" s="22" t="s">
        <v>7</v>
      </c>
      <c r="AO15" s="20" t="s">
        <v>0</v>
      </c>
      <c r="AP15" s="21" t="s">
        <v>1</v>
      </c>
      <c r="AQ15" s="92" t="s">
        <v>2</v>
      </c>
      <c r="AR15" s="92"/>
      <c r="AS15" s="92"/>
      <c r="AT15" s="92"/>
      <c r="AU15" s="92"/>
      <c r="AV15" s="92"/>
      <c r="AW15" s="92"/>
      <c r="AX15" s="92"/>
      <c r="AY15" s="21" t="s">
        <v>3</v>
      </c>
      <c r="AZ15" s="92" t="s">
        <v>4</v>
      </c>
      <c r="BA15" s="92"/>
      <c r="BB15" s="92" t="s">
        <v>5</v>
      </c>
      <c r="BC15" s="92"/>
      <c r="BD15" s="92" t="s">
        <v>6</v>
      </c>
      <c r="BE15" s="92"/>
      <c r="BF15" s="92"/>
      <c r="BG15" s="22" t="s">
        <v>7</v>
      </c>
    </row>
    <row r="16" spans="1:59" ht="21.9" customHeight="1">
      <c r="A16" s="23"/>
      <c r="B16" s="24"/>
      <c r="C16" s="175"/>
      <c r="D16" s="175"/>
      <c r="E16" s="175"/>
      <c r="F16" s="175"/>
      <c r="G16" s="176"/>
      <c r="H16" s="177"/>
      <c r="I16" s="175"/>
      <c r="J16" s="175"/>
      <c r="K16" s="25"/>
      <c r="L16" s="178"/>
      <c r="M16" s="178"/>
      <c r="N16" s="179"/>
      <c r="O16" s="179"/>
      <c r="P16" s="179" t="str">
        <f>IF(L16="","",ROUND(L16*N16,0))</f>
        <v/>
      </c>
      <c r="Q16" s="179"/>
      <c r="R16" s="179"/>
      <c r="S16" s="26"/>
      <c r="U16" s="31">
        <f>A16</f>
        <v>0</v>
      </c>
      <c r="V16" s="32">
        <f>B16</f>
        <v>0</v>
      </c>
      <c r="W16" s="78">
        <f>C16</f>
        <v>0</v>
      </c>
      <c r="X16" s="78"/>
      <c r="Y16" s="78"/>
      <c r="Z16" s="78"/>
      <c r="AA16" s="79"/>
      <c r="AB16" s="80">
        <f>H16</f>
        <v>0</v>
      </c>
      <c r="AC16" s="78"/>
      <c r="AD16" s="78"/>
      <c r="AE16" s="33">
        <f>K16</f>
        <v>0</v>
      </c>
      <c r="AF16" s="81">
        <f>L16</f>
        <v>0</v>
      </c>
      <c r="AG16" s="81"/>
      <c r="AH16" s="72">
        <f>N16</f>
        <v>0</v>
      </c>
      <c r="AI16" s="72"/>
      <c r="AJ16" s="72" t="str">
        <f>P16</f>
        <v/>
      </c>
      <c r="AK16" s="72"/>
      <c r="AL16" s="72"/>
      <c r="AM16" s="34">
        <f>S16</f>
        <v>0</v>
      </c>
      <c r="AO16" s="31">
        <f>A16</f>
        <v>0</v>
      </c>
      <c r="AP16" s="32">
        <f>B16</f>
        <v>0</v>
      </c>
      <c r="AQ16" s="78">
        <f>C16</f>
        <v>0</v>
      </c>
      <c r="AR16" s="78"/>
      <c r="AS16" s="78"/>
      <c r="AT16" s="78"/>
      <c r="AU16" s="79"/>
      <c r="AV16" s="80">
        <f>H16</f>
        <v>0</v>
      </c>
      <c r="AW16" s="78"/>
      <c r="AX16" s="78"/>
      <c r="AY16" s="33">
        <f>K16</f>
        <v>0</v>
      </c>
      <c r="AZ16" s="81">
        <f>L16</f>
        <v>0</v>
      </c>
      <c r="BA16" s="81"/>
      <c r="BB16" s="72">
        <f>N16</f>
        <v>0</v>
      </c>
      <c r="BC16" s="72"/>
      <c r="BD16" s="72" t="str">
        <f>P16</f>
        <v/>
      </c>
      <c r="BE16" s="72"/>
      <c r="BF16" s="72"/>
      <c r="BG16" s="34">
        <f>S16</f>
        <v>0</v>
      </c>
    </row>
    <row r="17" spans="1:59" ht="21.9" customHeight="1">
      <c r="A17" s="45">
        <v>5</v>
      </c>
      <c r="B17" s="46">
        <v>31</v>
      </c>
      <c r="C17" s="211" t="s">
        <v>65</v>
      </c>
      <c r="D17" s="211"/>
      <c r="E17" s="211"/>
      <c r="F17" s="211"/>
      <c r="G17" s="212"/>
      <c r="H17" s="213" t="s">
        <v>75</v>
      </c>
      <c r="I17" s="211"/>
      <c r="J17" s="211"/>
      <c r="K17" s="47" t="s">
        <v>66</v>
      </c>
      <c r="L17" s="214">
        <v>1</v>
      </c>
      <c r="M17" s="214"/>
      <c r="N17" s="215">
        <v>300000</v>
      </c>
      <c r="O17" s="215"/>
      <c r="P17" s="215">
        <f t="shared" ref="P17:P26" si="4">IF(L17="","",ROUND(L17*N17,0))</f>
        <v>300000</v>
      </c>
      <c r="Q17" s="215"/>
      <c r="R17" s="215"/>
      <c r="S17" s="48" t="s">
        <v>72</v>
      </c>
      <c r="U17" s="31">
        <f t="shared" ref="U17:W26" si="5">A17</f>
        <v>5</v>
      </c>
      <c r="V17" s="32">
        <f t="shared" si="5"/>
        <v>31</v>
      </c>
      <c r="W17" s="78" t="str">
        <f t="shared" si="5"/>
        <v>工事費</v>
      </c>
      <c r="X17" s="78"/>
      <c r="Y17" s="78"/>
      <c r="Z17" s="78"/>
      <c r="AA17" s="79"/>
      <c r="AB17" s="80" t="str">
        <f t="shared" ref="AB17:AB26" si="6">H17</f>
        <v>別紙出来高調書</v>
      </c>
      <c r="AC17" s="78"/>
      <c r="AD17" s="78"/>
      <c r="AE17" s="33" t="str">
        <f t="shared" ref="AE17:AF26" si="7">K17</f>
        <v>式</v>
      </c>
      <c r="AF17" s="81">
        <f t="shared" si="7"/>
        <v>1</v>
      </c>
      <c r="AG17" s="81"/>
      <c r="AH17" s="72">
        <f t="shared" ref="AH17:AH26" si="8">N17</f>
        <v>300000</v>
      </c>
      <c r="AI17" s="72"/>
      <c r="AJ17" s="72">
        <f t="shared" ref="AJ17:AJ26" si="9">P17</f>
        <v>300000</v>
      </c>
      <c r="AK17" s="72"/>
      <c r="AL17" s="72"/>
      <c r="AM17" s="34" t="str">
        <f t="shared" ref="AM17:AM26" si="10">S17</f>
        <v>外</v>
      </c>
      <c r="AO17" s="31">
        <f t="shared" ref="AO17:AQ26" si="11">A17</f>
        <v>5</v>
      </c>
      <c r="AP17" s="32">
        <f t="shared" si="11"/>
        <v>31</v>
      </c>
      <c r="AQ17" s="78" t="str">
        <f t="shared" si="11"/>
        <v>工事費</v>
      </c>
      <c r="AR17" s="78"/>
      <c r="AS17" s="78"/>
      <c r="AT17" s="78"/>
      <c r="AU17" s="79"/>
      <c r="AV17" s="80" t="str">
        <f t="shared" ref="AV17:AV26" si="12">H17</f>
        <v>別紙出来高調書</v>
      </c>
      <c r="AW17" s="78"/>
      <c r="AX17" s="78"/>
      <c r="AY17" s="33" t="str">
        <f t="shared" ref="AY17:AZ26" si="13">K17</f>
        <v>式</v>
      </c>
      <c r="AZ17" s="81">
        <f t="shared" si="13"/>
        <v>1</v>
      </c>
      <c r="BA17" s="81"/>
      <c r="BB17" s="72">
        <f t="shared" ref="BB17:BB26" si="14">N17</f>
        <v>300000</v>
      </c>
      <c r="BC17" s="72"/>
      <c r="BD17" s="72">
        <f t="shared" ref="BD17:BD26" si="15">P17</f>
        <v>300000</v>
      </c>
      <c r="BE17" s="72"/>
      <c r="BF17" s="72"/>
      <c r="BG17" s="34" t="str">
        <f t="shared" ref="BG17:BG26" si="16">S17</f>
        <v>外</v>
      </c>
    </row>
    <row r="18" spans="1:59" ht="21.9" customHeight="1">
      <c r="A18" s="45"/>
      <c r="B18" s="46"/>
      <c r="C18" s="211"/>
      <c r="D18" s="211"/>
      <c r="E18" s="211"/>
      <c r="F18" s="211"/>
      <c r="G18" s="212"/>
      <c r="H18" s="213"/>
      <c r="I18" s="211"/>
      <c r="J18" s="211"/>
      <c r="K18" s="47"/>
      <c r="L18" s="214"/>
      <c r="M18" s="214"/>
      <c r="N18" s="215"/>
      <c r="O18" s="215"/>
      <c r="P18" s="215" t="str">
        <f t="shared" si="4"/>
        <v/>
      </c>
      <c r="Q18" s="215"/>
      <c r="R18" s="215"/>
      <c r="S18" s="48"/>
      <c r="U18" s="31">
        <f t="shared" si="5"/>
        <v>0</v>
      </c>
      <c r="V18" s="32">
        <f t="shared" si="5"/>
        <v>0</v>
      </c>
      <c r="W18" s="78">
        <f t="shared" si="5"/>
        <v>0</v>
      </c>
      <c r="X18" s="78"/>
      <c r="Y18" s="78"/>
      <c r="Z18" s="78"/>
      <c r="AA18" s="79"/>
      <c r="AB18" s="80">
        <f t="shared" si="6"/>
        <v>0</v>
      </c>
      <c r="AC18" s="78"/>
      <c r="AD18" s="78"/>
      <c r="AE18" s="33">
        <f t="shared" si="7"/>
        <v>0</v>
      </c>
      <c r="AF18" s="81">
        <f t="shared" si="7"/>
        <v>0</v>
      </c>
      <c r="AG18" s="81"/>
      <c r="AH18" s="72">
        <f t="shared" si="8"/>
        <v>0</v>
      </c>
      <c r="AI18" s="72"/>
      <c r="AJ18" s="72" t="str">
        <f t="shared" si="9"/>
        <v/>
      </c>
      <c r="AK18" s="72"/>
      <c r="AL18" s="72"/>
      <c r="AM18" s="34">
        <f t="shared" si="10"/>
        <v>0</v>
      </c>
      <c r="AO18" s="31">
        <f t="shared" si="11"/>
        <v>0</v>
      </c>
      <c r="AP18" s="32">
        <f t="shared" si="11"/>
        <v>0</v>
      </c>
      <c r="AQ18" s="78">
        <f t="shared" si="11"/>
        <v>0</v>
      </c>
      <c r="AR18" s="78"/>
      <c r="AS18" s="78"/>
      <c r="AT18" s="78"/>
      <c r="AU18" s="79"/>
      <c r="AV18" s="80">
        <f t="shared" si="12"/>
        <v>0</v>
      </c>
      <c r="AW18" s="78"/>
      <c r="AX18" s="78"/>
      <c r="AY18" s="33">
        <f t="shared" si="13"/>
        <v>0</v>
      </c>
      <c r="AZ18" s="81">
        <f t="shared" si="13"/>
        <v>0</v>
      </c>
      <c r="BA18" s="81"/>
      <c r="BB18" s="72">
        <f t="shared" si="14"/>
        <v>0</v>
      </c>
      <c r="BC18" s="72"/>
      <c r="BD18" s="72" t="str">
        <f t="shared" si="15"/>
        <v/>
      </c>
      <c r="BE18" s="72"/>
      <c r="BF18" s="72"/>
      <c r="BG18" s="34">
        <f t="shared" si="16"/>
        <v>0</v>
      </c>
    </row>
    <row r="19" spans="1:59" ht="21.9" customHeight="1">
      <c r="A19" s="45">
        <v>5</v>
      </c>
      <c r="B19" s="46">
        <v>31</v>
      </c>
      <c r="C19" s="211" t="s">
        <v>69</v>
      </c>
      <c r="D19" s="211"/>
      <c r="E19" s="211"/>
      <c r="F19" s="211"/>
      <c r="G19" s="212"/>
      <c r="H19" s="213"/>
      <c r="I19" s="211"/>
      <c r="J19" s="211"/>
      <c r="K19" s="47" t="s">
        <v>71</v>
      </c>
      <c r="L19" s="214">
        <v>100</v>
      </c>
      <c r="M19" s="214"/>
      <c r="N19" s="215">
        <v>1000</v>
      </c>
      <c r="O19" s="215"/>
      <c r="P19" s="215">
        <f t="shared" si="4"/>
        <v>100000</v>
      </c>
      <c r="Q19" s="215"/>
      <c r="R19" s="215"/>
      <c r="S19" s="48" t="s">
        <v>73</v>
      </c>
      <c r="U19" s="31">
        <f t="shared" si="5"/>
        <v>5</v>
      </c>
      <c r="V19" s="32">
        <f t="shared" si="5"/>
        <v>31</v>
      </c>
      <c r="W19" s="78" t="str">
        <f t="shared" si="5"/>
        <v>材料代</v>
      </c>
      <c r="X19" s="78"/>
      <c r="Y19" s="78"/>
      <c r="Z19" s="78"/>
      <c r="AA19" s="79"/>
      <c r="AB19" s="80">
        <f t="shared" si="6"/>
        <v>0</v>
      </c>
      <c r="AC19" s="78"/>
      <c r="AD19" s="78"/>
      <c r="AE19" s="33" t="str">
        <f t="shared" si="7"/>
        <v>本</v>
      </c>
      <c r="AF19" s="81">
        <f t="shared" si="7"/>
        <v>100</v>
      </c>
      <c r="AG19" s="81"/>
      <c r="AH19" s="72">
        <f t="shared" si="8"/>
        <v>1000</v>
      </c>
      <c r="AI19" s="72"/>
      <c r="AJ19" s="72">
        <f t="shared" si="9"/>
        <v>100000</v>
      </c>
      <c r="AK19" s="72"/>
      <c r="AL19" s="72"/>
      <c r="AM19" s="34" t="str">
        <f t="shared" si="10"/>
        <v>資材</v>
      </c>
      <c r="AO19" s="31">
        <f t="shared" si="11"/>
        <v>5</v>
      </c>
      <c r="AP19" s="32">
        <f t="shared" si="11"/>
        <v>31</v>
      </c>
      <c r="AQ19" s="78" t="str">
        <f t="shared" si="11"/>
        <v>材料代</v>
      </c>
      <c r="AR19" s="78"/>
      <c r="AS19" s="78"/>
      <c r="AT19" s="78"/>
      <c r="AU19" s="79"/>
      <c r="AV19" s="80">
        <f t="shared" si="12"/>
        <v>0</v>
      </c>
      <c r="AW19" s="78"/>
      <c r="AX19" s="78"/>
      <c r="AY19" s="33" t="str">
        <f t="shared" si="13"/>
        <v>本</v>
      </c>
      <c r="AZ19" s="81">
        <f t="shared" si="13"/>
        <v>100</v>
      </c>
      <c r="BA19" s="81"/>
      <c r="BB19" s="72">
        <f t="shared" si="14"/>
        <v>1000</v>
      </c>
      <c r="BC19" s="72"/>
      <c r="BD19" s="72">
        <f t="shared" si="15"/>
        <v>100000</v>
      </c>
      <c r="BE19" s="72"/>
      <c r="BF19" s="72"/>
      <c r="BG19" s="34" t="str">
        <f t="shared" si="16"/>
        <v>資材</v>
      </c>
    </row>
    <row r="20" spans="1:59" ht="21.9" customHeight="1">
      <c r="A20" s="45"/>
      <c r="B20" s="46"/>
      <c r="C20" s="211"/>
      <c r="D20" s="211"/>
      <c r="E20" s="211"/>
      <c r="F20" s="211"/>
      <c r="G20" s="212"/>
      <c r="H20" s="213"/>
      <c r="I20" s="211"/>
      <c r="J20" s="211"/>
      <c r="K20" s="47"/>
      <c r="L20" s="214"/>
      <c r="M20" s="214"/>
      <c r="N20" s="215"/>
      <c r="O20" s="215"/>
      <c r="P20" s="215" t="str">
        <f t="shared" si="4"/>
        <v/>
      </c>
      <c r="Q20" s="215"/>
      <c r="R20" s="215"/>
      <c r="S20" s="48"/>
      <c r="U20" s="31">
        <f t="shared" si="5"/>
        <v>0</v>
      </c>
      <c r="V20" s="32">
        <f t="shared" si="5"/>
        <v>0</v>
      </c>
      <c r="W20" s="78">
        <f t="shared" si="5"/>
        <v>0</v>
      </c>
      <c r="X20" s="78"/>
      <c r="Y20" s="78"/>
      <c r="Z20" s="78"/>
      <c r="AA20" s="79"/>
      <c r="AB20" s="80">
        <f t="shared" si="6"/>
        <v>0</v>
      </c>
      <c r="AC20" s="78"/>
      <c r="AD20" s="78"/>
      <c r="AE20" s="33">
        <f t="shared" si="7"/>
        <v>0</v>
      </c>
      <c r="AF20" s="81">
        <f t="shared" si="7"/>
        <v>0</v>
      </c>
      <c r="AG20" s="81"/>
      <c r="AH20" s="72">
        <f t="shared" si="8"/>
        <v>0</v>
      </c>
      <c r="AI20" s="72"/>
      <c r="AJ20" s="72" t="str">
        <f t="shared" si="9"/>
        <v/>
      </c>
      <c r="AK20" s="72"/>
      <c r="AL20" s="72"/>
      <c r="AM20" s="34">
        <f t="shared" si="10"/>
        <v>0</v>
      </c>
      <c r="AO20" s="31">
        <f t="shared" si="11"/>
        <v>0</v>
      </c>
      <c r="AP20" s="32">
        <f t="shared" si="11"/>
        <v>0</v>
      </c>
      <c r="AQ20" s="78">
        <f t="shared" si="11"/>
        <v>0</v>
      </c>
      <c r="AR20" s="78"/>
      <c r="AS20" s="78"/>
      <c r="AT20" s="78"/>
      <c r="AU20" s="79"/>
      <c r="AV20" s="80">
        <f t="shared" si="12"/>
        <v>0</v>
      </c>
      <c r="AW20" s="78"/>
      <c r="AX20" s="78"/>
      <c r="AY20" s="33">
        <f t="shared" si="13"/>
        <v>0</v>
      </c>
      <c r="AZ20" s="81">
        <f t="shared" si="13"/>
        <v>0</v>
      </c>
      <c r="BA20" s="81"/>
      <c r="BB20" s="72">
        <f t="shared" si="14"/>
        <v>0</v>
      </c>
      <c r="BC20" s="72"/>
      <c r="BD20" s="72" t="str">
        <f t="shared" si="15"/>
        <v/>
      </c>
      <c r="BE20" s="72"/>
      <c r="BF20" s="72"/>
      <c r="BG20" s="34">
        <f t="shared" si="16"/>
        <v>0</v>
      </c>
    </row>
    <row r="21" spans="1:59" ht="21.9" customHeight="1">
      <c r="A21" s="45">
        <v>5</v>
      </c>
      <c r="B21" s="46">
        <v>31</v>
      </c>
      <c r="C21" s="211" t="s">
        <v>70</v>
      </c>
      <c r="D21" s="211"/>
      <c r="E21" s="211"/>
      <c r="F21" s="211"/>
      <c r="G21" s="212"/>
      <c r="H21" s="213"/>
      <c r="I21" s="211"/>
      <c r="J21" s="211"/>
      <c r="K21" s="47" t="s">
        <v>1</v>
      </c>
      <c r="L21" s="214">
        <v>5</v>
      </c>
      <c r="M21" s="214"/>
      <c r="N21" s="215">
        <v>1000</v>
      </c>
      <c r="O21" s="215"/>
      <c r="P21" s="215">
        <f t="shared" si="4"/>
        <v>5000</v>
      </c>
      <c r="Q21" s="215"/>
      <c r="R21" s="215"/>
      <c r="S21" s="48" t="s">
        <v>74</v>
      </c>
      <c r="U21" s="31">
        <f t="shared" si="5"/>
        <v>5</v>
      </c>
      <c r="V21" s="32">
        <f t="shared" si="5"/>
        <v>31</v>
      </c>
      <c r="W21" s="78" t="str">
        <f t="shared" si="5"/>
        <v>リース料</v>
      </c>
      <c r="X21" s="78"/>
      <c r="Y21" s="78"/>
      <c r="Z21" s="78"/>
      <c r="AA21" s="79"/>
      <c r="AB21" s="80">
        <f t="shared" si="6"/>
        <v>0</v>
      </c>
      <c r="AC21" s="78"/>
      <c r="AD21" s="78"/>
      <c r="AE21" s="33" t="str">
        <f t="shared" si="7"/>
        <v>日</v>
      </c>
      <c r="AF21" s="81">
        <f t="shared" si="7"/>
        <v>5</v>
      </c>
      <c r="AG21" s="81"/>
      <c r="AH21" s="72">
        <f t="shared" si="8"/>
        <v>1000</v>
      </c>
      <c r="AI21" s="72"/>
      <c r="AJ21" s="72">
        <f t="shared" si="9"/>
        <v>5000</v>
      </c>
      <c r="AK21" s="72"/>
      <c r="AL21" s="72"/>
      <c r="AM21" s="34" t="str">
        <f t="shared" si="10"/>
        <v>損料</v>
      </c>
      <c r="AO21" s="31">
        <f t="shared" si="11"/>
        <v>5</v>
      </c>
      <c r="AP21" s="32">
        <f t="shared" si="11"/>
        <v>31</v>
      </c>
      <c r="AQ21" s="78" t="str">
        <f t="shared" si="11"/>
        <v>リース料</v>
      </c>
      <c r="AR21" s="78"/>
      <c r="AS21" s="78"/>
      <c r="AT21" s="78"/>
      <c r="AU21" s="79"/>
      <c r="AV21" s="80">
        <f t="shared" si="12"/>
        <v>0</v>
      </c>
      <c r="AW21" s="78"/>
      <c r="AX21" s="78"/>
      <c r="AY21" s="33" t="str">
        <f t="shared" si="13"/>
        <v>日</v>
      </c>
      <c r="AZ21" s="81">
        <f t="shared" si="13"/>
        <v>5</v>
      </c>
      <c r="BA21" s="81"/>
      <c r="BB21" s="72">
        <f t="shared" si="14"/>
        <v>1000</v>
      </c>
      <c r="BC21" s="72"/>
      <c r="BD21" s="72">
        <f t="shared" si="15"/>
        <v>5000</v>
      </c>
      <c r="BE21" s="72"/>
      <c r="BF21" s="72"/>
      <c r="BG21" s="34" t="str">
        <f t="shared" si="16"/>
        <v>損料</v>
      </c>
    </row>
    <row r="22" spans="1:59" ht="21.9" customHeight="1">
      <c r="A22" s="23"/>
      <c r="B22" s="24"/>
      <c r="C22" s="175"/>
      <c r="D22" s="175"/>
      <c r="E22" s="175"/>
      <c r="F22" s="175"/>
      <c r="G22" s="176"/>
      <c r="H22" s="177"/>
      <c r="I22" s="175"/>
      <c r="J22" s="175"/>
      <c r="K22" s="25"/>
      <c r="L22" s="178"/>
      <c r="M22" s="178"/>
      <c r="N22" s="179"/>
      <c r="O22" s="179"/>
      <c r="P22" s="179" t="str">
        <f t="shared" si="4"/>
        <v/>
      </c>
      <c r="Q22" s="179"/>
      <c r="R22" s="179"/>
      <c r="S22" s="26"/>
      <c r="U22" s="31">
        <f t="shared" si="5"/>
        <v>0</v>
      </c>
      <c r="V22" s="32">
        <f t="shared" si="5"/>
        <v>0</v>
      </c>
      <c r="W22" s="78">
        <f t="shared" si="5"/>
        <v>0</v>
      </c>
      <c r="X22" s="78"/>
      <c r="Y22" s="78"/>
      <c r="Z22" s="78"/>
      <c r="AA22" s="79"/>
      <c r="AB22" s="80">
        <f t="shared" si="6"/>
        <v>0</v>
      </c>
      <c r="AC22" s="78"/>
      <c r="AD22" s="78"/>
      <c r="AE22" s="33">
        <f t="shared" si="7"/>
        <v>0</v>
      </c>
      <c r="AF22" s="81">
        <f t="shared" si="7"/>
        <v>0</v>
      </c>
      <c r="AG22" s="81"/>
      <c r="AH22" s="72">
        <f t="shared" si="8"/>
        <v>0</v>
      </c>
      <c r="AI22" s="72"/>
      <c r="AJ22" s="72" t="str">
        <f t="shared" si="9"/>
        <v/>
      </c>
      <c r="AK22" s="72"/>
      <c r="AL22" s="72"/>
      <c r="AM22" s="34">
        <f t="shared" si="10"/>
        <v>0</v>
      </c>
      <c r="AO22" s="31">
        <f t="shared" si="11"/>
        <v>0</v>
      </c>
      <c r="AP22" s="32">
        <f t="shared" si="11"/>
        <v>0</v>
      </c>
      <c r="AQ22" s="78">
        <f t="shared" si="11"/>
        <v>0</v>
      </c>
      <c r="AR22" s="78"/>
      <c r="AS22" s="78"/>
      <c r="AT22" s="78"/>
      <c r="AU22" s="79"/>
      <c r="AV22" s="80">
        <f t="shared" si="12"/>
        <v>0</v>
      </c>
      <c r="AW22" s="78"/>
      <c r="AX22" s="78"/>
      <c r="AY22" s="33">
        <f t="shared" si="13"/>
        <v>0</v>
      </c>
      <c r="AZ22" s="81">
        <f t="shared" si="13"/>
        <v>0</v>
      </c>
      <c r="BA22" s="81"/>
      <c r="BB22" s="72">
        <f t="shared" si="14"/>
        <v>0</v>
      </c>
      <c r="BC22" s="72"/>
      <c r="BD22" s="72" t="str">
        <f t="shared" si="15"/>
        <v/>
      </c>
      <c r="BE22" s="72"/>
      <c r="BF22" s="72"/>
      <c r="BG22" s="34">
        <f t="shared" si="16"/>
        <v>0</v>
      </c>
    </row>
    <row r="23" spans="1:59" ht="21.9" customHeight="1">
      <c r="A23" s="23"/>
      <c r="B23" s="24"/>
      <c r="C23" s="175"/>
      <c r="D23" s="175"/>
      <c r="E23" s="175"/>
      <c r="F23" s="175"/>
      <c r="G23" s="176"/>
      <c r="H23" s="177"/>
      <c r="I23" s="175"/>
      <c r="J23" s="175"/>
      <c r="K23" s="25"/>
      <c r="L23" s="178"/>
      <c r="M23" s="178"/>
      <c r="N23" s="179"/>
      <c r="O23" s="179"/>
      <c r="P23" s="179" t="str">
        <f t="shared" si="4"/>
        <v/>
      </c>
      <c r="Q23" s="179"/>
      <c r="R23" s="179"/>
      <c r="S23" s="26"/>
      <c r="U23" s="31">
        <f t="shared" si="5"/>
        <v>0</v>
      </c>
      <c r="V23" s="32">
        <f t="shared" si="5"/>
        <v>0</v>
      </c>
      <c r="W23" s="78">
        <f t="shared" si="5"/>
        <v>0</v>
      </c>
      <c r="X23" s="78"/>
      <c r="Y23" s="78"/>
      <c r="Z23" s="78"/>
      <c r="AA23" s="79"/>
      <c r="AB23" s="80">
        <f t="shared" si="6"/>
        <v>0</v>
      </c>
      <c r="AC23" s="78"/>
      <c r="AD23" s="78"/>
      <c r="AE23" s="33">
        <f t="shared" si="7"/>
        <v>0</v>
      </c>
      <c r="AF23" s="81">
        <f t="shared" si="7"/>
        <v>0</v>
      </c>
      <c r="AG23" s="81"/>
      <c r="AH23" s="72">
        <f t="shared" si="8"/>
        <v>0</v>
      </c>
      <c r="AI23" s="72"/>
      <c r="AJ23" s="72" t="str">
        <f t="shared" si="9"/>
        <v/>
      </c>
      <c r="AK23" s="72"/>
      <c r="AL23" s="72"/>
      <c r="AM23" s="34">
        <f t="shared" si="10"/>
        <v>0</v>
      </c>
      <c r="AO23" s="31">
        <f t="shared" si="11"/>
        <v>0</v>
      </c>
      <c r="AP23" s="32">
        <f t="shared" si="11"/>
        <v>0</v>
      </c>
      <c r="AQ23" s="78">
        <f t="shared" si="11"/>
        <v>0</v>
      </c>
      <c r="AR23" s="78"/>
      <c r="AS23" s="78"/>
      <c r="AT23" s="78"/>
      <c r="AU23" s="79"/>
      <c r="AV23" s="80">
        <f t="shared" si="12"/>
        <v>0</v>
      </c>
      <c r="AW23" s="78"/>
      <c r="AX23" s="78"/>
      <c r="AY23" s="33">
        <f t="shared" si="13"/>
        <v>0</v>
      </c>
      <c r="AZ23" s="81">
        <f t="shared" si="13"/>
        <v>0</v>
      </c>
      <c r="BA23" s="81"/>
      <c r="BB23" s="72">
        <f t="shared" si="14"/>
        <v>0</v>
      </c>
      <c r="BC23" s="72"/>
      <c r="BD23" s="72" t="str">
        <f t="shared" si="15"/>
        <v/>
      </c>
      <c r="BE23" s="72"/>
      <c r="BF23" s="72"/>
      <c r="BG23" s="34">
        <f t="shared" si="16"/>
        <v>0</v>
      </c>
    </row>
    <row r="24" spans="1:59" ht="21.9" customHeight="1">
      <c r="A24" s="23"/>
      <c r="B24" s="24"/>
      <c r="C24" s="175"/>
      <c r="D24" s="175"/>
      <c r="E24" s="175"/>
      <c r="F24" s="175"/>
      <c r="G24" s="176"/>
      <c r="H24" s="177"/>
      <c r="I24" s="175"/>
      <c r="J24" s="175"/>
      <c r="K24" s="25"/>
      <c r="L24" s="178"/>
      <c r="M24" s="178"/>
      <c r="N24" s="179"/>
      <c r="O24" s="179"/>
      <c r="P24" s="179" t="str">
        <f t="shared" si="4"/>
        <v/>
      </c>
      <c r="Q24" s="179"/>
      <c r="R24" s="179"/>
      <c r="S24" s="26"/>
      <c r="U24" s="31">
        <f t="shared" si="5"/>
        <v>0</v>
      </c>
      <c r="V24" s="32">
        <f t="shared" si="5"/>
        <v>0</v>
      </c>
      <c r="W24" s="78">
        <f t="shared" si="5"/>
        <v>0</v>
      </c>
      <c r="X24" s="78"/>
      <c r="Y24" s="78"/>
      <c r="Z24" s="78"/>
      <c r="AA24" s="79"/>
      <c r="AB24" s="80">
        <f t="shared" si="6"/>
        <v>0</v>
      </c>
      <c r="AC24" s="78"/>
      <c r="AD24" s="78"/>
      <c r="AE24" s="33">
        <f t="shared" si="7"/>
        <v>0</v>
      </c>
      <c r="AF24" s="81">
        <f t="shared" si="7"/>
        <v>0</v>
      </c>
      <c r="AG24" s="81"/>
      <c r="AH24" s="72">
        <f t="shared" si="8"/>
        <v>0</v>
      </c>
      <c r="AI24" s="72"/>
      <c r="AJ24" s="72" t="str">
        <f t="shared" si="9"/>
        <v/>
      </c>
      <c r="AK24" s="72"/>
      <c r="AL24" s="72"/>
      <c r="AM24" s="34">
        <f t="shared" si="10"/>
        <v>0</v>
      </c>
      <c r="AO24" s="31">
        <f t="shared" si="11"/>
        <v>0</v>
      </c>
      <c r="AP24" s="32">
        <f t="shared" si="11"/>
        <v>0</v>
      </c>
      <c r="AQ24" s="78">
        <f t="shared" si="11"/>
        <v>0</v>
      </c>
      <c r="AR24" s="78"/>
      <c r="AS24" s="78"/>
      <c r="AT24" s="78"/>
      <c r="AU24" s="79"/>
      <c r="AV24" s="80">
        <f t="shared" si="12"/>
        <v>0</v>
      </c>
      <c r="AW24" s="78"/>
      <c r="AX24" s="78"/>
      <c r="AY24" s="33">
        <f t="shared" si="13"/>
        <v>0</v>
      </c>
      <c r="AZ24" s="81">
        <f t="shared" si="13"/>
        <v>0</v>
      </c>
      <c r="BA24" s="81"/>
      <c r="BB24" s="72">
        <f t="shared" si="14"/>
        <v>0</v>
      </c>
      <c r="BC24" s="72"/>
      <c r="BD24" s="72" t="str">
        <f t="shared" si="15"/>
        <v/>
      </c>
      <c r="BE24" s="72"/>
      <c r="BF24" s="72"/>
      <c r="BG24" s="34">
        <f t="shared" si="16"/>
        <v>0</v>
      </c>
    </row>
    <row r="25" spans="1:59" ht="21.9" customHeight="1">
      <c r="A25" s="23"/>
      <c r="B25" s="24"/>
      <c r="C25" s="175"/>
      <c r="D25" s="175"/>
      <c r="E25" s="175"/>
      <c r="F25" s="175"/>
      <c r="G25" s="176"/>
      <c r="H25" s="177"/>
      <c r="I25" s="175"/>
      <c r="J25" s="175"/>
      <c r="K25" s="25"/>
      <c r="L25" s="178"/>
      <c r="M25" s="178"/>
      <c r="N25" s="179"/>
      <c r="O25" s="179"/>
      <c r="P25" s="179" t="str">
        <f t="shared" si="4"/>
        <v/>
      </c>
      <c r="Q25" s="179"/>
      <c r="R25" s="179"/>
      <c r="S25" s="26"/>
      <c r="U25" s="31">
        <f t="shared" si="5"/>
        <v>0</v>
      </c>
      <c r="V25" s="32">
        <f t="shared" si="5"/>
        <v>0</v>
      </c>
      <c r="W25" s="78">
        <f t="shared" si="5"/>
        <v>0</v>
      </c>
      <c r="X25" s="78"/>
      <c r="Y25" s="78"/>
      <c r="Z25" s="78"/>
      <c r="AA25" s="79"/>
      <c r="AB25" s="80">
        <f t="shared" si="6"/>
        <v>0</v>
      </c>
      <c r="AC25" s="78"/>
      <c r="AD25" s="78"/>
      <c r="AE25" s="33">
        <f t="shared" si="7"/>
        <v>0</v>
      </c>
      <c r="AF25" s="81">
        <f t="shared" si="7"/>
        <v>0</v>
      </c>
      <c r="AG25" s="81"/>
      <c r="AH25" s="72">
        <f t="shared" si="8"/>
        <v>0</v>
      </c>
      <c r="AI25" s="72"/>
      <c r="AJ25" s="72" t="str">
        <f t="shared" si="9"/>
        <v/>
      </c>
      <c r="AK25" s="72"/>
      <c r="AL25" s="72"/>
      <c r="AM25" s="34">
        <f t="shared" si="10"/>
        <v>0</v>
      </c>
      <c r="AO25" s="31">
        <f t="shared" si="11"/>
        <v>0</v>
      </c>
      <c r="AP25" s="32">
        <f t="shared" si="11"/>
        <v>0</v>
      </c>
      <c r="AQ25" s="78">
        <f t="shared" si="11"/>
        <v>0</v>
      </c>
      <c r="AR25" s="78"/>
      <c r="AS25" s="78"/>
      <c r="AT25" s="78"/>
      <c r="AU25" s="79"/>
      <c r="AV25" s="80">
        <f t="shared" si="12"/>
        <v>0</v>
      </c>
      <c r="AW25" s="78"/>
      <c r="AX25" s="78"/>
      <c r="AY25" s="33">
        <f t="shared" si="13"/>
        <v>0</v>
      </c>
      <c r="AZ25" s="81">
        <f t="shared" si="13"/>
        <v>0</v>
      </c>
      <c r="BA25" s="81"/>
      <c r="BB25" s="72">
        <f t="shared" si="14"/>
        <v>0</v>
      </c>
      <c r="BC25" s="72"/>
      <c r="BD25" s="72" t="str">
        <f t="shared" si="15"/>
        <v/>
      </c>
      <c r="BE25" s="72"/>
      <c r="BF25" s="72"/>
      <c r="BG25" s="34">
        <f t="shared" si="16"/>
        <v>0</v>
      </c>
    </row>
    <row r="26" spans="1:59" ht="21.9" customHeight="1">
      <c r="A26" s="23"/>
      <c r="B26" s="24"/>
      <c r="C26" s="175"/>
      <c r="D26" s="175"/>
      <c r="E26" s="175"/>
      <c r="F26" s="175"/>
      <c r="G26" s="176"/>
      <c r="H26" s="177"/>
      <c r="I26" s="175"/>
      <c r="J26" s="175"/>
      <c r="K26" s="25"/>
      <c r="L26" s="178"/>
      <c r="M26" s="178"/>
      <c r="N26" s="179"/>
      <c r="O26" s="179"/>
      <c r="P26" s="179" t="str">
        <f t="shared" si="4"/>
        <v/>
      </c>
      <c r="Q26" s="179"/>
      <c r="R26" s="179"/>
      <c r="S26" s="26"/>
      <c r="U26" s="31">
        <f t="shared" si="5"/>
        <v>0</v>
      </c>
      <c r="V26" s="32">
        <f t="shared" si="5"/>
        <v>0</v>
      </c>
      <c r="W26" s="78">
        <f t="shared" si="5"/>
        <v>0</v>
      </c>
      <c r="X26" s="78"/>
      <c r="Y26" s="78"/>
      <c r="Z26" s="78"/>
      <c r="AA26" s="79"/>
      <c r="AB26" s="80">
        <f t="shared" si="6"/>
        <v>0</v>
      </c>
      <c r="AC26" s="78"/>
      <c r="AD26" s="78"/>
      <c r="AE26" s="33">
        <f t="shared" si="7"/>
        <v>0</v>
      </c>
      <c r="AF26" s="81">
        <f t="shared" si="7"/>
        <v>0</v>
      </c>
      <c r="AG26" s="81"/>
      <c r="AH26" s="72">
        <f t="shared" si="8"/>
        <v>0</v>
      </c>
      <c r="AI26" s="72"/>
      <c r="AJ26" s="72" t="str">
        <f t="shared" si="9"/>
        <v/>
      </c>
      <c r="AK26" s="72"/>
      <c r="AL26" s="72"/>
      <c r="AM26" s="34">
        <f t="shared" si="10"/>
        <v>0</v>
      </c>
      <c r="AO26" s="31">
        <f t="shared" si="11"/>
        <v>0</v>
      </c>
      <c r="AP26" s="32">
        <f t="shared" si="11"/>
        <v>0</v>
      </c>
      <c r="AQ26" s="78">
        <f t="shared" si="11"/>
        <v>0</v>
      </c>
      <c r="AR26" s="78"/>
      <c r="AS26" s="78"/>
      <c r="AT26" s="78"/>
      <c r="AU26" s="79"/>
      <c r="AV26" s="80">
        <f t="shared" si="12"/>
        <v>0</v>
      </c>
      <c r="AW26" s="78"/>
      <c r="AX26" s="78"/>
      <c r="AY26" s="33">
        <f t="shared" si="13"/>
        <v>0</v>
      </c>
      <c r="AZ26" s="81">
        <f t="shared" si="13"/>
        <v>0</v>
      </c>
      <c r="BA26" s="81"/>
      <c r="BB26" s="72">
        <f t="shared" si="14"/>
        <v>0</v>
      </c>
      <c r="BC26" s="72"/>
      <c r="BD26" s="72" t="str">
        <f t="shared" si="15"/>
        <v/>
      </c>
      <c r="BE26" s="72"/>
      <c r="BF26" s="72"/>
      <c r="BG26" s="34">
        <f t="shared" si="16"/>
        <v>0</v>
      </c>
    </row>
    <row r="27" spans="1:59" ht="21.9" customHeight="1">
      <c r="A27" s="11"/>
      <c r="J27" s="27" t="s">
        <v>33</v>
      </c>
      <c r="K27" s="74" t="s">
        <v>28</v>
      </c>
      <c r="L27" s="82"/>
      <c r="M27" s="82"/>
      <c r="N27" s="82"/>
      <c r="O27" s="82"/>
      <c r="P27" s="72">
        <f>SUM(P16:R26)</f>
        <v>405000</v>
      </c>
      <c r="Q27" s="72"/>
      <c r="R27" s="72"/>
      <c r="S27" s="12"/>
      <c r="U27" s="11"/>
      <c r="AD27" s="27" t="s">
        <v>33</v>
      </c>
      <c r="AE27" s="73" t="s">
        <v>28</v>
      </c>
      <c r="AF27" s="73"/>
      <c r="AG27" s="73"/>
      <c r="AH27" s="73"/>
      <c r="AI27" s="74"/>
      <c r="AJ27" s="75">
        <f>P27</f>
        <v>405000</v>
      </c>
      <c r="AK27" s="76"/>
      <c r="AL27" s="77"/>
      <c r="AM27" s="12"/>
      <c r="AO27" s="11"/>
      <c r="AX27" s="41" t="s">
        <v>33</v>
      </c>
      <c r="AY27" s="103" t="s">
        <v>28</v>
      </c>
      <c r="AZ27" s="103"/>
      <c r="BA27" s="103"/>
      <c r="BB27" s="103"/>
      <c r="BC27" s="103"/>
      <c r="BD27" s="104">
        <f>P27</f>
        <v>405000</v>
      </c>
      <c r="BE27" s="105"/>
      <c r="BF27" s="106"/>
      <c r="BG27" s="12"/>
    </row>
    <row r="28" spans="1:59" ht="21.9" customHeight="1">
      <c r="A28" s="11"/>
      <c r="J28" s="27" t="s">
        <v>34</v>
      </c>
      <c r="K28" s="74" t="s">
        <v>30</v>
      </c>
      <c r="L28" s="82"/>
      <c r="M28" s="82"/>
      <c r="N28" s="82"/>
      <c r="O28" s="82"/>
      <c r="P28" s="215">
        <v>40500</v>
      </c>
      <c r="Q28" s="215"/>
      <c r="R28" s="215"/>
      <c r="S28" s="12"/>
      <c r="U28" s="11"/>
      <c r="AD28" s="27" t="s">
        <v>34</v>
      </c>
      <c r="AE28" s="73" t="s">
        <v>30</v>
      </c>
      <c r="AF28" s="73"/>
      <c r="AG28" s="73"/>
      <c r="AH28" s="73"/>
      <c r="AI28" s="74"/>
      <c r="AJ28" s="75">
        <f t="shared" ref="AJ28:AJ32" si="17">P28</f>
        <v>40500</v>
      </c>
      <c r="AK28" s="76"/>
      <c r="AL28" s="77"/>
      <c r="AM28" s="12"/>
      <c r="AO28" s="11"/>
      <c r="AX28" s="27" t="s">
        <v>34</v>
      </c>
      <c r="AY28" s="73" t="s">
        <v>30</v>
      </c>
      <c r="AZ28" s="73"/>
      <c r="BA28" s="73"/>
      <c r="BB28" s="73"/>
      <c r="BC28" s="73"/>
      <c r="BD28" s="75">
        <f>P28</f>
        <v>40500</v>
      </c>
      <c r="BE28" s="76"/>
      <c r="BF28" s="77"/>
      <c r="BG28" s="12"/>
    </row>
    <row r="29" spans="1:59" ht="21.9" customHeight="1">
      <c r="A29" s="11"/>
      <c r="J29" s="27" t="s">
        <v>35</v>
      </c>
      <c r="K29" s="74" t="s">
        <v>31</v>
      </c>
      <c r="L29" s="82"/>
      <c r="M29" s="82"/>
      <c r="N29" s="82"/>
      <c r="O29" s="82"/>
      <c r="P29" s="215"/>
      <c r="Q29" s="215"/>
      <c r="R29" s="215"/>
      <c r="S29" s="12"/>
      <c r="U29" s="11"/>
      <c r="AD29" s="27" t="s">
        <v>35</v>
      </c>
      <c r="AE29" s="73" t="s">
        <v>31</v>
      </c>
      <c r="AF29" s="73"/>
      <c r="AG29" s="73"/>
      <c r="AH29" s="73"/>
      <c r="AI29" s="74"/>
      <c r="AJ29" s="75">
        <f t="shared" si="17"/>
        <v>0</v>
      </c>
      <c r="AK29" s="76"/>
      <c r="AL29" s="77"/>
      <c r="AM29" s="12"/>
      <c r="AO29" s="11"/>
      <c r="AX29" s="27" t="s">
        <v>35</v>
      </c>
      <c r="AY29" s="73" t="s">
        <v>31</v>
      </c>
      <c r="AZ29" s="73"/>
      <c r="BA29" s="73"/>
      <c r="BB29" s="73"/>
      <c r="BC29" s="73"/>
      <c r="BD29" s="75">
        <f>P28</f>
        <v>40500</v>
      </c>
      <c r="BE29" s="76"/>
      <c r="BF29" s="77"/>
      <c r="BG29" s="12"/>
    </row>
    <row r="30" spans="1:59" ht="21.9" customHeight="1">
      <c r="A30" s="91" t="s">
        <v>45</v>
      </c>
      <c r="B30" s="92"/>
      <c r="C30" s="179"/>
      <c r="D30" s="179"/>
      <c r="E30" s="179"/>
      <c r="F30" s="179"/>
      <c r="J30" s="27" t="s">
        <v>36</v>
      </c>
      <c r="K30" s="74" t="s">
        <v>29</v>
      </c>
      <c r="L30" s="82"/>
      <c r="M30" s="82"/>
      <c r="N30" s="82"/>
      <c r="O30" s="82"/>
      <c r="P30" s="72">
        <f>P27-P28+P29</f>
        <v>364500</v>
      </c>
      <c r="Q30" s="72"/>
      <c r="R30" s="72"/>
      <c r="S30" s="12"/>
      <c r="U30" s="91" t="s">
        <v>45</v>
      </c>
      <c r="V30" s="92"/>
      <c r="W30" s="72">
        <f>C30</f>
        <v>0</v>
      </c>
      <c r="X30" s="72"/>
      <c r="Y30" s="72"/>
      <c r="Z30" s="72"/>
      <c r="AD30" s="27" t="s">
        <v>36</v>
      </c>
      <c r="AE30" s="74" t="s">
        <v>29</v>
      </c>
      <c r="AF30" s="82"/>
      <c r="AG30" s="82"/>
      <c r="AH30" s="82"/>
      <c r="AI30" s="82"/>
      <c r="AJ30" s="75">
        <f t="shared" si="17"/>
        <v>364500</v>
      </c>
      <c r="AK30" s="76"/>
      <c r="AL30" s="77"/>
      <c r="AM30" s="12"/>
      <c r="AO30" s="91" t="s">
        <v>45</v>
      </c>
      <c r="AP30" s="92"/>
      <c r="AQ30" s="72">
        <f>C30</f>
        <v>0</v>
      </c>
      <c r="AR30" s="72"/>
      <c r="AS30" s="72"/>
      <c r="AT30" s="72"/>
      <c r="AX30" s="27" t="s">
        <v>36</v>
      </c>
      <c r="AY30" s="74" t="s">
        <v>29</v>
      </c>
      <c r="AZ30" s="82"/>
      <c r="BA30" s="82"/>
      <c r="BB30" s="82"/>
      <c r="BC30" s="82"/>
      <c r="BD30" s="75">
        <f>P30</f>
        <v>364500</v>
      </c>
      <c r="BE30" s="76"/>
      <c r="BF30" s="77"/>
      <c r="BG30" s="12"/>
    </row>
    <row r="31" spans="1:59" ht="21.9" customHeight="1">
      <c r="A31" s="91" t="s">
        <v>44</v>
      </c>
      <c r="B31" s="92"/>
      <c r="C31" s="72">
        <f>P28</f>
        <v>40500</v>
      </c>
      <c r="D31" s="72"/>
      <c r="E31" s="72"/>
      <c r="F31" s="72"/>
      <c r="J31" s="27" t="s">
        <v>37</v>
      </c>
      <c r="K31" s="28" t="s">
        <v>39</v>
      </c>
      <c r="L31" s="49">
        <v>8</v>
      </c>
      <c r="M31" s="74" t="s">
        <v>40</v>
      </c>
      <c r="N31" s="82"/>
      <c r="O31" s="82"/>
      <c r="P31" s="72">
        <f>ROUND(P30*(L31/100),0)</f>
        <v>29160</v>
      </c>
      <c r="Q31" s="72"/>
      <c r="R31" s="72"/>
      <c r="S31" s="12"/>
      <c r="U31" s="91" t="s">
        <v>44</v>
      </c>
      <c r="V31" s="92"/>
      <c r="W31" s="72">
        <f t="shared" ref="W31:W32" si="18">C31</f>
        <v>40500</v>
      </c>
      <c r="X31" s="72"/>
      <c r="Y31" s="72"/>
      <c r="Z31" s="72"/>
      <c r="AD31" s="27" t="s">
        <v>37</v>
      </c>
      <c r="AE31" s="28" t="s">
        <v>39</v>
      </c>
      <c r="AF31" s="28">
        <f>L31</f>
        <v>8</v>
      </c>
      <c r="AG31" s="73" t="s">
        <v>40</v>
      </c>
      <c r="AH31" s="73"/>
      <c r="AI31" s="74"/>
      <c r="AJ31" s="75">
        <f t="shared" si="17"/>
        <v>29160</v>
      </c>
      <c r="AK31" s="76"/>
      <c r="AL31" s="77"/>
      <c r="AM31" s="12"/>
      <c r="AO31" s="91" t="s">
        <v>44</v>
      </c>
      <c r="AP31" s="92"/>
      <c r="AQ31" s="72">
        <f>C31</f>
        <v>40500</v>
      </c>
      <c r="AR31" s="72"/>
      <c r="AS31" s="72"/>
      <c r="AT31" s="72"/>
      <c r="AX31" s="27" t="s">
        <v>37</v>
      </c>
      <c r="AY31" s="28" t="s">
        <v>39</v>
      </c>
      <c r="AZ31" s="28">
        <f>L31</f>
        <v>8</v>
      </c>
      <c r="BA31" s="73" t="s">
        <v>40</v>
      </c>
      <c r="BB31" s="73"/>
      <c r="BC31" s="73"/>
      <c r="BD31" s="75">
        <f>P31</f>
        <v>29160</v>
      </c>
      <c r="BE31" s="76"/>
      <c r="BF31" s="77"/>
      <c r="BG31" s="12"/>
    </row>
    <row r="32" spans="1:59" ht="21.9" customHeight="1">
      <c r="A32" s="91" t="s">
        <v>43</v>
      </c>
      <c r="B32" s="92"/>
      <c r="C32" s="72">
        <f>SUM(C30:F31)-P29</f>
        <v>40500</v>
      </c>
      <c r="D32" s="72"/>
      <c r="E32" s="72"/>
      <c r="F32" s="72"/>
      <c r="J32" s="27" t="s">
        <v>38</v>
      </c>
      <c r="K32" s="74" t="s">
        <v>32</v>
      </c>
      <c r="L32" s="82"/>
      <c r="M32" s="82"/>
      <c r="N32" s="82"/>
      <c r="O32" s="82"/>
      <c r="P32" s="72">
        <f>SUM(P30:R31)</f>
        <v>393660</v>
      </c>
      <c r="Q32" s="72"/>
      <c r="R32" s="72"/>
      <c r="S32" s="12"/>
      <c r="U32" s="91" t="s">
        <v>43</v>
      </c>
      <c r="V32" s="92"/>
      <c r="W32" s="72">
        <f t="shared" si="18"/>
        <v>40500</v>
      </c>
      <c r="X32" s="72"/>
      <c r="Y32" s="72"/>
      <c r="Z32" s="72"/>
      <c r="AD32" s="27" t="s">
        <v>38</v>
      </c>
      <c r="AE32" s="73" t="s">
        <v>32</v>
      </c>
      <c r="AF32" s="73"/>
      <c r="AG32" s="73"/>
      <c r="AH32" s="73"/>
      <c r="AI32" s="74"/>
      <c r="AJ32" s="75">
        <f t="shared" si="17"/>
        <v>393660</v>
      </c>
      <c r="AK32" s="76"/>
      <c r="AL32" s="77"/>
      <c r="AM32" s="12"/>
      <c r="AO32" s="91" t="s">
        <v>43</v>
      </c>
      <c r="AP32" s="92"/>
      <c r="AQ32" s="72">
        <f>C32</f>
        <v>40500</v>
      </c>
      <c r="AR32" s="72"/>
      <c r="AS32" s="72"/>
      <c r="AT32" s="72"/>
      <c r="AX32" s="27" t="s">
        <v>38</v>
      </c>
      <c r="AY32" s="73" t="s">
        <v>32</v>
      </c>
      <c r="AZ32" s="73"/>
      <c r="BA32" s="73"/>
      <c r="BB32" s="73"/>
      <c r="BC32" s="73"/>
      <c r="BD32" s="75">
        <f>P32</f>
        <v>393660</v>
      </c>
      <c r="BE32" s="76"/>
      <c r="BF32" s="77"/>
      <c r="BG32" s="12"/>
    </row>
    <row r="33" spans="1:59" ht="20.100000000000001" customHeight="1">
      <c r="A33" s="11"/>
      <c r="S33" s="12"/>
      <c r="U33" s="11"/>
      <c r="AM33" s="12"/>
      <c r="AO33" s="11"/>
      <c r="BG33" s="12"/>
    </row>
    <row r="34" spans="1:59" ht="20.100000000000001" customHeight="1">
      <c r="A34" s="93" t="s">
        <v>56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5"/>
      <c r="U34" s="11"/>
      <c r="AM34" s="12"/>
      <c r="AO34" s="11"/>
      <c r="BG34" s="12"/>
    </row>
    <row r="35" spans="1:59" ht="16.5" customHeight="1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5"/>
      <c r="U35" s="11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15"/>
      <c r="AO35" s="102" t="s">
        <v>23</v>
      </c>
      <c r="AP35" s="100"/>
      <c r="AQ35" s="100" t="s">
        <v>22</v>
      </c>
      <c r="AR35" s="100"/>
      <c r="AS35" s="100" t="s">
        <v>21</v>
      </c>
      <c r="AT35" s="100"/>
      <c r="AU35" s="100" t="s">
        <v>20</v>
      </c>
      <c r="AV35" s="100"/>
      <c r="AW35" s="100" t="s">
        <v>20</v>
      </c>
      <c r="AX35" s="100"/>
      <c r="AY35" s="100" t="s">
        <v>19</v>
      </c>
      <c r="AZ35" s="100"/>
      <c r="BA35" s="100" t="s">
        <v>18</v>
      </c>
      <c r="BB35" s="100"/>
      <c r="BD35" s="33" t="s">
        <v>24</v>
      </c>
      <c r="BE35" s="88" t="s">
        <v>41</v>
      </c>
      <c r="BF35" s="89"/>
      <c r="BG35" s="90"/>
    </row>
    <row r="36" spans="1:59" ht="16.5" customHeight="1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5"/>
      <c r="U36" s="11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15"/>
      <c r="AO36" s="91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D36" s="35" t="s">
        <v>25</v>
      </c>
      <c r="BE36" s="27"/>
      <c r="BF36" s="28"/>
      <c r="BG36" s="36" t="s">
        <v>42</v>
      </c>
    </row>
    <row r="37" spans="1:59" ht="16.5" customHeight="1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5"/>
      <c r="U37" s="11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15"/>
      <c r="AO37" s="91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D37" s="35" t="s">
        <v>26</v>
      </c>
      <c r="BE37" s="27"/>
      <c r="BF37" s="28"/>
      <c r="BG37" s="36" t="s">
        <v>42</v>
      </c>
    </row>
    <row r="38" spans="1:59" ht="16.5" customHeight="1">
      <c r="A38" s="96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8"/>
      <c r="U38" s="14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7"/>
      <c r="AO38" s="101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18"/>
      <c r="BD38" s="37" t="s">
        <v>27</v>
      </c>
      <c r="BE38" s="38"/>
      <c r="BF38" s="39"/>
      <c r="BG38" s="40" t="s">
        <v>1</v>
      </c>
    </row>
  </sheetData>
  <sheetProtection algorithmName="SHA-512" hashValue="1O3qB7G1p/Jsc+eScqOaEjQy9jWZOmlDjsxWWmP0cu1n/cLM+OelXBQuRFCPhs/REnnKLTuFohnI2WxKF2RT+Q==" saltValue="vhAXo0PbSDvABvPEZRBVsQ==" spinCount="100000" sheet="1" objects="1" scenarios="1"/>
  <mergeCells count="325">
    <mergeCell ref="AY35:AZ35"/>
    <mergeCell ref="BA35:BB35"/>
    <mergeCell ref="BE35:BG35"/>
    <mergeCell ref="AO36:AP38"/>
    <mergeCell ref="AQ36:AR38"/>
    <mergeCell ref="AS36:AT38"/>
    <mergeCell ref="AU36:AV38"/>
    <mergeCell ref="AW36:AX38"/>
    <mergeCell ref="AY36:AZ38"/>
    <mergeCell ref="BA36:BB38"/>
    <mergeCell ref="A34:S38"/>
    <mergeCell ref="AO35:AP35"/>
    <mergeCell ref="AQ35:AR35"/>
    <mergeCell ref="AS35:AT35"/>
    <mergeCell ref="AU35:AV35"/>
    <mergeCell ref="AW35:AX35"/>
    <mergeCell ref="AE32:AI32"/>
    <mergeCell ref="AJ32:AL32"/>
    <mergeCell ref="AO32:AP32"/>
    <mergeCell ref="AQ32:AT32"/>
    <mergeCell ref="AY32:BC32"/>
    <mergeCell ref="BD32:BF32"/>
    <mergeCell ref="A32:B32"/>
    <mergeCell ref="C32:F32"/>
    <mergeCell ref="K32:O32"/>
    <mergeCell ref="P32:R32"/>
    <mergeCell ref="U32:V32"/>
    <mergeCell ref="W32:Z32"/>
    <mergeCell ref="AG31:AI31"/>
    <mergeCell ref="AJ31:AL31"/>
    <mergeCell ref="AO31:AP31"/>
    <mergeCell ref="AQ31:AT31"/>
    <mergeCell ref="BA31:BC31"/>
    <mergeCell ref="BD31:BF31"/>
    <mergeCell ref="A31:B31"/>
    <mergeCell ref="C31:F31"/>
    <mergeCell ref="M31:O31"/>
    <mergeCell ref="P31:R31"/>
    <mergeCell ref="U31:V31"/>
    <mergeCell ref="W31:Z31"/>
    <mergeCell ref="AE30:AI30"/>
    <mergeCell ref="AJ30:AL30"/>
    <mergeCell ref="AO30:AP30"/>
    <mergeCell ref="AQ30:AT30"/>
    <mergeCell ref="AY30:BC30"/>
    <mergeCell ref="BD30:BF30"/>
    <mergeCell ref="A30:B30"/>
    <mergeCell ref="C30:F30"/>
    <mergeCell ref="K30:O30"/>
    <mergeCell ref="P30:R30"/>
    <mergeCell ref="U30:V30"/>
    <mergeCell ref="W30:Z30"/>
    <mergeCell ref="K29:O29"/>
    <mergeCell ref="P29:R29"/>
    <mergeCell ref="AE29:AI29"/>
    <mergeCell ref="AJ29:AL29"/>
    <mergeCell ref="AY29:BC29"/>
    <mergeCell ref="BD29:BF29"/>
    <mergeCell ref="K28:O28"/>
    <mergeCell ref="P28:R28"/>
    <mergeCell ref="AE28:AI28"/>
    <mergeCell ref="AJ28:AL28"/>
    <mergeCell ref="AY28:BC28"/>
    <mergeCell ref="BD28:BF28"/>
    <mergeCell ref="K27:O27"/>
    <mergeCell ref="P27:R27"/>
    <mergeCell ref="AE27:AI27"/>
    <mergeCell ref="AJ27:AL27"/>
    <mergeCell ref="AY27:BC27"/>
    <mergeCell ref="BD27:BF27"/>
    <mergeCell ref="AH26:AI26"/>
    <mergeCell ref="AJ26:AL26"/>
    <mergeCell ref="AQ26:AU26"/>
    <mergeCell ref="AV26:AX26"/>
    <mergeCell ref="AZ26:BA26"/>
    <mergeCell ref="BB26:BC26"/>
    <mergeCell ref="P24:R24"/>
    <mergeCell ref="W24:AA24"/>
    <mergeCell ref="BB25:BC25"/>
    <mergeCell ref="BD25:BF25"/>
    <mergeCell ref="C26:G26"/>
    <mergeCell ref="H26:J26"/>
    <mergeCell ref="L26:M26"/>
    <mergeCell ref="N26:O26"/>
    <mergeCell ref="P26:R26"/>
    <mergeCell ref="W26:AA26"/>
    <mergeCell ref="AB26:AD26"/>
    <mergeCell ref="AF26:AG26"/>
    <mergeCell ref="AF25:AG25"/>
    <mergeCell ref="AH25:AI25"/>
    <mergeCell ref="AJ25:AL25"/>
    <mergeCell ref="AQ25:AU25"/>
    <mergeCell ref="AV25:AX25"/>
    <mergeCell ref="AZ25:BA25"/>
    <mergeCell ref="BD26:BF26"/>
    <mergeCell ref="L22:M22"/>
    <mergeCell ref="N22:O22"/>
    <mergeCell ref="P22:R22"/>
    <mergeCell ref="W22:AA22"/>
    <mergeCell ref="AZ24:BA24"/>
    <mergeCell ref="BB24:BC24"/>
    <mergeCell ref="BD24:BF24"/>
    <mergeCell ref="C25:G25"/>
    <mergeCell ref="H25:J25"/>
    <mergeCell ref="L25:M25"/>
    <mergeCell ref="N25:O25"/>
    <mergeCell ref="P25:R25"/>
    <mergeCell ref="W25:AA25"/>
    <mergeCell ref="AB25:AD25"/>
    <mergeCell ref="AB24:AD24"/>
    <mergeCell ref="AF24:AG24"/>
    <mergeCell ref="AH24:AI24"/>
    <mergeCell ref="AJ24:AL24"/>
    <mergeCell ref="AQ24:AU24"/>
    <mergeCell ref="AV24:AX24"/>
    <mergeCell ref="C24:G24"/>
    <mergeCell ref="H24:J24"/>
    <mergeCell ref="L24:M24"/>
    <mergeCell ref="N24:O24"/>
    <mergeCell ref="AJ23:AL23"/>
    <mergeCell ref="AQ23:AU23"/>
    <mergeCell ref="AV23:AX23"/>
    <mergeCell ref="AZ23:BA23"/>
    <mergeCell ref="BB23:BC23"/>
    <mergeCell ref="BD23:BF23"/>
    <mergeCell ref="BD22:BF22"/>
    <mergeCell ref="C23:G23"/>
    <mergeCell ref="H23:J23"/>
    <mergeCell ref="L23:M23"/>
    <mergeCell ref="N23:O23"/>
    <mergeCell ref="P23:R23"/>
    <mergeCell ref="W23:AA23"/>
    <mergeCell ref="AB23:AD23"/>
    <mergeCell ref="AF23:AG23"/>
    <mergeCell ref="AH23:AI23"/>
    <mergeCell ref="AH22:AI22"/>
    <mergeCell ref="AJ22:AL22"/>
    <mergeCell ref="AQ22:AU22"/>
    <mergeCell ref="AV22:AX22"/>
    <mergeCell ref="AZ22:BA22"/>
    <mergeCell ref="BB22:BC22"/>
    <mergeCell ref="C22:G22"/>
    <mergeCell ref="H22:J22"/>
    <mergeCell ref="C20:G20"/>
    <mergeCell ref="H20:J20"/>
    <mergeCell ref="L20:M20"/>
    <mergeCell ref="N20:O20"/>
    <mergeCell ref="P20:R20"/>
    <mergeCell ref="AH21:AI21"/>
    <mergeCell ref="AJ21:AL21"/>
    <mergeCell ref="AQ21:AU21"/>
    <mergeCell ref="AV21:AX21"/>
    <mergeCell ref="AV18:AX18"/>
    <mergeCell ref="AZ18:BA18"/>
    <mergeCell ref="BB18:BC18"/>
    <mergeCell ref="C18:G18"/>
    <mergeCell ref="H18:J18"/>
    <mergeCell ref="L18:M18"/>
    <mergeCell ref="AB22:AD22"/>
    <mergeCell ref="AF22:AG22"/>
    <mergeCell ref="AF21:AG21"/>
    <mergeCell ref="AZ20:BA20"/>
    <mergeCell ref="BB20:BC20"/>
    <mergeCell ref="C21:G21"/>
    <mergeCell ref="H21:J21"/>
    <mergeCell ref="L21:M21"/>
    <mergeCell ref="N21:O21"/>
    <mergeCell ref="P21:R21"/>
    <mergeCell ref="W21:AA21"/>
    <mergeCell ref="AB21:AD21"/>
    <mergeCell ref="AB20:AD20"/>
    <mergeCell ref="AF20:AG20"/>
    <mergeCell ref="AH20:AI20"/>
    <mergeCell ref="AJ20:AL20"/>
    <mergeCell ref="AQ20:AU20"/>
    <mergeCell ref="AV20:AX20"/>
    <mergeCell ref="C19:G19"/>
    <mergeCell ref="H19:J19"/>
    <mergeCell ref="L19:M19"/>
    <mergeCell ref="N19:O19"/>
    <mergeCell ref="P19:R19"/>
    <mergeCell ref="W19:AA19"/>
    <mergeCell ref="AB19:AD19"/>
    <mergeCell ref="AF19:AG19"/>
    <mergeCell ref="AH19:AI19"/>
    <mergeCell ref="AJ19:AL19"/>
    <mergeCell ref="AQ19:AU19"/>
    <mergeCell ref="AV19:AX19"/>
    <mergeCell ref="AZ19:BA19"/>
    <mergeCell ref="W20:AA20"/>
    <mergeCell ref="BB21:BC21"/>
    <mergeCell ref="BD21:BF21"/>
    <mergeCell ref="BB19:BC19"/>
    <mergeCell ref="BD19:BF19"/>
    <mergeCell ref="BD20:BF20"/>
    <mergeCell ref="AZ21:BA21"/>
    <mergeCell ref="N18:O18"/>
    <mergeCell ref="P18:R18"/>
    <mergeCell ref="W18:AA18"/>
    <mergeCell ref="AB18:AD18"/>
    <mergeCell ref="AF18:AG18"/>
    <mergeCell ref="AF17:AG17"/>
    <mergeCell ref="AZ16:BA16"/>
    <mergeCell ref="BB16:BC16"/>
    <mergeCell ref="BD16:BF16"/>
    <mergeCell ref="AH16:AI16"/>
    <mergeCell ref="AJ16:AL16"/>
    <mergeCell ref="AQ16:AU16"/>
    <mergeCell ref="AV16:AX16"/>
    <mergeCell ref="BB17:BC17"/>
    <mergeCell ref="BD17:BF17"/>
    <mergeCell ref="AH17:AI17"/>
    <mergeCell ref="AJ17:AL17"/>
    <mergeCell ref="AQ17:AU17"/>
    <mergeCell ref="AV17:AX17"/>
    <mergeCell ref="AZ17:BA17"/>
    <mergeCell ref="BD18:BF18"/>
    <mergeCell ref="AH18:AI18"/>
    <mergeCell ref="AJ18:AL18"/>
    <mergeCell ref="AQ18:AU18"/>
    <mergeCell ref="C17:G17"/>
    <mergeCell ref="H17:J17"/>
    <mergeCell ref="L17:M17"/>
    <mergeCell ref="N17:O17"/>
    <mergeCell ref="P17:R17"/>
    <mergeCell ref="W17:AA17"/>
    <mergeCell ref="AB17:AD17"/>
    <mergeCell ref="AB16:AD16"/>
    <mergeCell ref="AF16:AG16"/>
    <mergeCell ref="C16:G16"/>
    <mergeCell ref="H16:J16"/>
    <mergeCell ref="L16:M16"/>
    <mergeCell ref="N16:O16"/>
    <mergeCell ref="P16:R16"/>
    <mergeCell ref="W16:AA16"/>
    <mergeCell ref="AH15:AI15"/>
    <mergeCell ref="AJ15:AL15"/>
    <mergeCell ref="AQ15:AX15"/>
    <mergeCell ref="AZ15:BA15"/>
    <mergeCell ref="BB15:BC15"/>
    <mergeCell ref="BD15:BF15"/>
    <mergeCell ref="C15:J15"/>
    <mergeCell ref="L15:M15"/>
    <mergeCell ref="N15:O15"/>
    <mergeCell ref="P15:R15"/>
    <mergeCell ref="W15:AD15"/>
    <mergeCell ref="AF15:AG15"/>
    <mergeCell ref="AE12:AG12"/>
    <mergeCell ref="AH12:AM12"/>
    <mergeCell ref="AO12:AP13"/>
    <mergeCell ref="AQ12:AW13"/>
    <mergeCell ref="AY12:BA12"/>
    <mergeCell ref="BB12:BG12"/>
    <mergeCell ref="AE13:AG13"/>
    <mergeCell ref="AH13:AM13"/>
    <mergeCell ref="AY13:BA13"/>
    <mergeCell ref="BB13:BG13"/>
    <mergeCell ref="A12:B13"/>
    <mergeCell ref="C12:I13"/>
    <mergeCell ref="K12:M12"/>
    <mergeCell ref="N12:S12"/>
    <mergeCell ref="U12:V13"/>
    <mergeCell ref="W12:AC13"/>
    <mergeCell ref="K13:M13"/>
    <mergeCell ref="N13:S13"/>
    <mergeCell ref="K11:M11"/>
    <mergeCell ref="N11:S11"/>
    <mergeCell ref="AE11:AG11"/>
    <mergeCell ref="AH11:AM11"/>
    <mergeCell ref="AY11:BA11"/>
    <mergeCell ref="BB11:BG11"/>
    <mergeCell ref="K10:M10"/>
    <mergeCell ref="N10:O10"/>
    <mergeCell ref="Q10:R10"/>
    <mergeCell ref="AE10:AG10"/>
    <mergeCell ref="AH10:AI10"/>
    <mergeCell ref="AK10:AL10"/>
    <mergeCell ref="AH9:AM9"/>
    <mergeCell ref="AO9:AP10"/>
    <mergeCell ref="AQ9:AV10"/>
    <mergeCell ref="AW9:AW10"/>
    <mergeCell ref="AY9:BA9"/>
    <mergeCell ref="BB9:BG9"/>
    <mergeCell ref="AY10:BA10"/>
    <mergeCell ref="BB10:BC10"/>
    <mergeCell ref="BE10:BF10"/>
    <mergeCell ref="A9:B10"/>
    <mergeCell ref="C9:H10"/>
    <mergeCell ref="I9:I10"/>
    <mergeCell ref="K9:M9"/>
    <mergeCell ref="N9:S9"/>
    <mergeCell ref="U9:V10"/>
    <mergeCell ref="W9:AB10"/>
    <mergeCell ref="AC9:AC10"/>
    <mergeCell ref="AE9:AG9"/>
    <mergeCell ref="AO6:AX6"/>
    <mergeCell ref="AY6:BF6"/>
    <mergeCell ref="BG6:BG8"/>
    <mergeCell ref="A7:J7"/>
    <mergeCell ref="K7:R7"/>
    <mergeCell ref="U7:AD7"/>
    <mergeCell ref="AE7:AL7"/>
    <mergeCell ref="AO7:AX7"/>
    <mergeCell ref="AY7:BF7"/>
    <mergeCell ref="K8:R8"/>
    <mergeCell ref="A6:J6"/>
    <mergeCell ref="K6:R6"/>
    <mergeCell ref="S6:S8"/>
    <mergeCell ref="U6:AD6"/>
    <mergeCell ref="AE6:AL6"/>
    <mergeCell ref="AM6:AM8"/>
    <mergeCell ref="AE8:AL8"/>
    <mergeCell ref="AY8:BF8"/>
    <mergeCell ref="BC2:BE3"/>
    <mergeCell ref="F4:G4"/>
    <mergeCell ref="M4:N4"/>
    <mergeCell ref="Z4:AA4"/>
    <mergeCell ref="AG4:AH4"/>
    <mergeCell ref="AT4:AU4"/>
    <mergeCell ref="BA4:BB4"/>
    <mergeCell ref="F1:N3"/>
    <mergeCell ref="Z1:AH3"/>
    <mergeCell ref="AT1:BB3"/>
    <mergeCell ref="O2:Q3"/>
    <mergeCell ref="AI2:AK3"/>
  </mergeCells>
  <phoneticPr fontId="4"/>
  <printOptions verticalCentered="1"/>
  <pageMargins left="0.59055118110236227" right="0.19685039370078741" top="0.78740157480314965" bottom="0.59055118110236227" header="0.31496062992125984" footer="0.31496062992125984"/>
  <pageSetup paperSize="9" scale="96" fitToWidth="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表紙</vt:lpstr>
      <vt:lpstr>内訳書</vt:lpstr>
      <vt:lpstr>見本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katou</dc:creator>
  <cp:lastModifiedBy>加藤章子</cp:lastModifiedBy>
  <cp:lastPrinted>2019-02-18T05:31:38Z</cp:lastPrinted>
  <dcterms:created xsi:type="dcterms:W3CDTF">2019-02-16T05:34:45Z</dcterms:created>
  <dcterms:modified xsi:type="dcterms:W3CDTF">2019-10-23T07:57:25Z</dcterms:modified>
</cp:coreProperties>
</file>